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수지" sheetId="1" r:id="rId1"/>
    <sheet name="합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<sst xmlns="http://schemas.openxmlformats.org/spreadsheetml/2006/main" count="167" uniqueCount="136">
  <si>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</si>
  <si>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</si>
  <si>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</si>
  <si>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</si>
  <si>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</si>
  <si>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</si>
  <si>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</si>
  <si>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</si>
  <si>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</si>
  <si>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</si>
  <si>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</si>
  <si>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</si>
  <si>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</si>
  <si>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</si>
  <si>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</si>
  <si>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</si>
  <si>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</si>
  <si>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</si>
  <si>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</si>
  <si>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</si>
  <si>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</si>
  <si>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</si>
  <si>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</si>
  <si>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</si>
  <si>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</si>
  <si>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</si>
  <si>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</si>
  <si>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</si>
  <si>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</si>
  <si>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</si>
  <si>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</si>
  <si>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특별헌금</t>
  </si>
  <si>
    <t xml:space="preserve">    기타목적헌금</t>
  </si>
  <si>
    <t xml:space="preserve">    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</si>
  <si>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</si>
  <si>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</si>
  <si>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</si>
  <si>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</si>
  <si>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</si>
  <si>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</si>
  <si>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</si>
  <si>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</si>
  <si>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</si>
  <si>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</si>
  <si>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</si>
  <si>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</si>
  <si>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</si>
  <si>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급여</t>
  </si>
  <si>
    <t xml:space="preserve">    수당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</si>
  <si>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</si>
  <si>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</si>
  <si>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</si>
  <si>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</si>
  <si>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</si>
  <si>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</si>
  <si>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</si>
  <si>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</si>
  <si>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</si>
  <si>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</si>
  <si>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</si>
  <si>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</si>
  <si>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</si>
  <si>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시설헌금</t>
  </si>
  <si>
    <t xml:space="preserve">    자선찬조비</t>
  </si>
  <si>
    <t xml:space="preserve">    정기적금</t>
  </si>
  <si>
    <t>교무금</t>
  </si>
  <si>
    <t>주일헌금</t>
  </si>
  <si>
    <t>감사헌금</t>
  </si>
  <si>
    <t>기타헌금</t>
  </si>
  <si>
    <t>특별헌금</t>
  </si>
  <si>
    <t>기타목적헌금</t>
  </si>
  <si>
    <t>시설헌금</t>
  </si>
  <si>
    <t>수입계</t>
  </si>
  <si>
    <t xml:space="preserve">    단체보조비</t>
  </si>
  <si>
    <t>지출계</t>
  </si>
  <si>
    <t xml:space="preserve">기타 예금 </t>
  </si>
  <si>
    <t>수입</t>
  </si>
  <si>
    <t>지출</t>
  </si>
  <si>
    <t>잔액</t>
  </si>
  <si>
    <t>내    역</t>
  </si>
  <si>
    <t>적공</t>
  </si>
  <si>
    <t>장학기금</t>
  </si>
  <si>
    <t>보통예금</t>
  </si>
  <si>
    <t>본당살림</t>
  </si>
  <si>
    <t>정기예금</t>
  </si>
  <si>
    <t>퇴직적립금</t>
  </si>
  <si>
    <t>정기적금</t>
  </si>
  <si>
    <t>시설적립금</t>
  </si>
  <si>
    <t xml:space="preserve">    임차료</t>
  </si>
  <si>
    <t>기부금</t>
  </si>
  <si>
    <t xml:space="preserve">임차료 ,용역비 </t>
  </si>
  <si>
    <t xml:space="preserve">    성소후원금</t>
  </si>
  <si>
    <t xml:space="preserve">    이자수입</t>
  </si>
  <si>
    <t xml:space="preserve">    기타수입</t>
  </si>
  <si>
    <t xml:space="preserve">    성소개발비</t>
  </si>
  <si>
    <t xml:space="preserve">    교구및본당행사비</t>
  </si>
  <si>
    <t xml:space="preserve">    상여수당</t>
  </si>
  <si>
    <t xml:space="preserve">    학비보조금</t>
  </si>
  <si>
    <t>기타수입</t>
  </si>
  <si>
    <t xml:space="preserve">    상여수당</t>
  </si>
  <si>
    <t>이자수입</t>
  </si>
  <si>
    <t xml:space="preserve">    퇴직금</t>
  </si>
  <si>
    <t xml:space="preserve">    행사비</t>
  </si>
  <si>
    <t>293,813,000원중  206,813,000원 남음</t>
  </si>
  <si>
    <t xml:space="preserve">    기타후원금</t>
  </si>
  <si>
    <t xml:space="preserve">    신자피정교육비</t>
  </si>
  <si>
    <t xml:space="preserve">    퇴직급여충당금전입액</t>
  </si>
  <si>
    <t>2010. 4월 수지보고</t>
  </si>
  <si>
    <t>성목요일 불우이웃돕기</t>
  </si>
  <si>
    <t>예수부활대축일~성소주일</t>
  </si>
  <si>
    <t>사목봉사자수첩, 주보제본</t>
  </si>
  <si>
    <t>차량검사</t>
  </si>
  <si>
    <t>복사기,정수기,세콤,승강기,청소,부활대청소230만</t>
  </si>
  <si>
    <t>전화요금,인터넷,케이블</t>
  </si>
  <si>
    <t>화일</t>
  </si>
  <si>
    <t xml:space="preserve">    비품</t>
  </si>
  <si>
    <t>회의실 테이블</t>
  </si>
  <si>
    <t>의료보험,연금,고용보험등</t>
  </si>
  <si>
    <t xml:space="preserve">    직원교육비</t>
  </si>
  <si>
    <t xml:space="preserve">    성소개발비</t>
  </si>
  <si>
    <t>성소주일2차헌금중</t>
  </si>
  <si>
    <t>주일학교환입-21만/유초등부45만/중고등부48만</t>
  </si>
  <si>
    <t>400건</t>
  </si>
  <si>
    <t>19건</t>
  </si>
  <si>
    <t xml:space="preserve">호평동성당200만/갈현동성당100만/천호동성당100만/청년회관41만
</t>
  </si>
  <si>
    <t>제병, 손님신부</t>
  </si>
  <si>
    <t>커피, 영세자선물, 예비신자간식. 교리서, 주보</t>
  </si>
  <si>
    <t>사무장.사무원연수</t>
  </si>
  <si>
    <t>성금요일 예루살렘 성지복구 교구 송금, 성소주일 2차교구 송금</t>
  </si>
  <si>
    <t>전구,기름걸레,쓰레기봉투,화장지등</t>
  </si>
  <si>
    <t>도시가스121만/전기107만</t>
  </si>
  <si>
    <t>성금요일 예루살렘성지 , 성소주일 2차헌금</t>
  </si>
  <si>
    <t>단체환입-77만/반주단29만/청년전례단25만/울뜨레야 50만/
제대회4만/청년성서모임136만/쌍투스성가대5만/청년사목152만/
여성구역장반장5만/성가대지휘자.반주자180만</t>
  </si>
  <si>
    <t>택배비외 관리소품</t>
  </si>
  <si>
    <t>담장휀스공사잔금210만/마당콘크리트철거및잔듸작업600만/
전기공사비85만./성물판매소분리공사75만/에어컨이설10만/물탱크시설 .빗물오수통설치,현수막거치대, 성모상앞가로등설치등 기타</t>
  </si>
  <si>
    <t>성목요일 불우이웃돕기 1,307,700포함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</si>
</sst>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51">
    <font>
      <sz val="11"/>
      <name val="돋움"/>
      <family val="3"/>
    </font>
    <font>
      <sz val="8"/>
      <name val="돋움"/>
      <family val="3"/>
    </font>
    <font>
      <sz val="20"/>
      <name val="바탕"/>
      <family val="1"/>
    </font>
    <font>
      <sz val="8"/>
      <name val="바탕"/>
      <family val="1"/>
    </font>
    <font>
      <sz val="9"/>
      <name val="바탕"/>
      <family val="1"/>
    </font>
    <font>
      <b/>
      <sz val="8"/>
      <name val="바탕"/>
      <family val="1"/>
    </font>
    <font>
      <b/>
      <sz val="9"/>
      <name val="바탕"/>
      <family val="1"/>
    </font>
    <font>
      <sz val="8"/>
      <color indexed="8"/>
      <name val="바탕"/>
      <family val="1"/>
    </font>
    <font>
      <b/>
      <sz val="9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9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8.5"/>
      <name val="바탕"/>
      <family val="1"/>
    </font>
    <font>
      <b/>
      <sz val="8.5"/>
      <name val="바탕"/>
      <family val="1"/>
    </font>
    <font>
      <sz val="8.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 applyProtection="1">
      <alignment horizontal="right" vertical="top"/>
      <protection/>
    </xf>
    <xf numFmtId="177" fontId="13" fillId="0" borderId="11" xfId="0" applyNumberFormat="1" applyFont="1" applyFill="1" applyBorder="1" applyAlignment="1" applyProtection="1">
      <alignment horizontal="left" vertical="top"/>
      <protection/>
    </xf>
    <xf numFmtId="177" fontId="11" fillId="0" borderId="11" xfId="0" applyNumberFormat="1" applyFont="1" applyFill="1" applyBorder="1" applyAlignment="1" applyProtection="1">
      <alignment horizontal="right" vertical="top"/>
      <protection/>
    </xf>
    <xf numFmtId="177" fontId="11" fillId="0" borderId="11" xfId="0" applyNumberFormat="1" applyFont="1" applyFill="1" applyBorder="1" applyAlignment="1" applyProtection="1">
      <alignment horizontal="left" vertical="top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12" fillId="34" borderId="12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left" vertical="center" indent="1"/>
      <protection/>
    </xf>
    <xf numFmtId="0" fontId="15" fillId="33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left" vertical="center"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6" fontId="15" fillId="33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5" fillId="33" borderId="10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77" fontId="12" fillId="34" borderId="13" xfId="0" applyNumberFormat="1" applyFont="1" applyFill="1" applyBorder="1" applyAlignment="1" applyProtection="1">
      <alignment horizontal="center" vertical="center"/>
      <protection/>
    </xf>
    <xf numFmtId="177" fontId="12" fillId="34" borderId="14" xfId="0" applyNumberFormat="1" applyFont="1" applyFill="1" applyBorder="1" applyAlignment="1" applyProtection="1">
      <alignment horizontal="center" vertical="center"/>
      <protection/>
    </xf>
    <xf numFmtId="177" fontId="12" fillId="34" borderId="15" xfId="0" applyNumberFormat="1" applyFont="1" applyFill="1" applyBorder="1" applyAlignment="1" applyProtection="1">
      <alignment horizontal="center" vertical="center"/>
      <protection/>
    </xf>
    <xf numFmtId="177" fontId="12" fillId="34" borderId="16" xfId="0" applyNumberFormat="1" applyFont="1" applyFill="1" applyBorder="1" applyAlignment="1" applyProtection="1">
      <alignment horizontal="center" vertical="center"/>
      <protection/>
    </xf>
    <xf numFmtId="177" fontId="12" fillId="34" borderId="17" xfId="0" applyNumberFormat="1" applyFont="1" applyFill="1" applyBorder="1" applyAlignment="1" applyProtection="1">
      <alignment horizontal="center" vertical="center"/>
      <protection/>
    </xf>
    <xf numFmtId="176" fontId="14" fillId="0" borderId="18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E53" sqref="E53"/>
    </sheetView>
  </sheetViews>
  <sheetFormatPr defaultColWidth="8.88671875" defaultRowHeight="13.5"/>
  <cols>
    <col min="1" max="1" width="11.99609375" style="0" customWidth="1"/>
    <col min="2" max="3" width="9.88671875" style="0" customWidth="1"/>
    <col min="4" max="4" width="9.5546875" style="0" customWidth="1"/>
    <col min="5" max="5" width="37.6640625" style="0" customWidth="1"/>
    <col min="6" max="6" width="12.5546875" style="0" bestFit="1" customWidth="1"/>
    <col min="7" max="7" width="10.5546875" style="0" bestFit="1" customWidth="1"/>
  </cols>
  <sheetData>
    <row r="1" spans="1:5" ht="27" customHeight="1">
      <c r="A1" s="47" t="s">
        <v>107</v>
      </c>
      <c r="B1" s="47"/>
      <c r="C1" s="47"/>
      <c r="D1" s="47"/>
      <c r="E1" s="47"/>
    </row>
    <row r="2" spans="1:5" ht="12" customHeight="1">
      <c r="A2" s="29" t="s">
        <v>0</v>
      </c>
      <c r="B2" s="40" t="s">
        <v>3</v>
      </c>
      <c r="C2" s="40" t="s">
        <v>4</v>
      </c>
      <c r="D2" s="40" t="s">
        <v>1</v>
      </c>
      <c r="E2" s="41" t="s">
        <v>2</v>
      </c>
    </row>
    <row r="3" spans="1:5" ht="12" customHeight="1">
      <c r="A3" s="24" t="s">
        <v>65</v>
      </c>
      <c r="B3" s="32">
        <v>31153000</v>
      </c>
      <c r="C3" s="32"/>
      <c r="D3" s="32">
        <v>120583000</v>
      </c>
      <c r="E3" s="5" t="s">
        <v>122</v>
      </c>
    </row>
    <row r="4" spans="1:5" ht="12" customHeight="1">
      <c r="A4" s="24" t="s">
        <v>66</v>
      </c>
      <c r="B4" s="32">
        <v>19677910</v>
      </c>
      <c r="C4" s="32"/>
      <c r="D4" s="32">
        <v>74340330</v>
      </c>
      <c r="E4" s="6" t="s">
        <v>109</v>
      </c>
    </row>
    <row r="5" spans="1:5" ht="12" customHeight="1">
      <c r="A5" s="24" t="s">
        <v>67</v>
      </c>
      <c r="B5" s="32">
        <v>3100000</v>
      </c>
      <c r="C5" s="32"/>
      <c r="D5" s="32">
        <v>10250000</v>
      </c>
      <c r="E5" s="5" t="s">
        <v>123</v>
      </c>
    </row>
    <row r="6" spans="1:5" ht="12" customHeight="1">
      <c r="A6" s="24" t="s">
        <v>68</v>
      </c>
      <c r="B6" s="32"/>
      <c r="C6" s="32"/>
      <c r="D6" s="32">
        <v>358000</v>
      </c>
      <c r="E6" s="5"/>
    </row>
    <row r="7" spans="1:5" ht="12" customHeight="1">
      <c r="A7" s="24" t="s">
        <v>69</v>
      </c>
      <c r="B7" s="32">
        <v>2800440</v>
      </c>
      <c r="C7" s="32"/>
      <c r="D7" s="32">
        <v>6367190</v>
      </c>
      <c r="E7" s="7" t="s">
        <v>131</v>
      </c>
    </row>
    <row r="8" spans="1:5" ht="12" customHeight="1">
      <c r="A8" s="24" t="s">
        <v>70</v>
      </c>
      <c r="B8" s="32">
        <v>1307700</v>
      </c>
      <c r="C8" s="32"/>
      <c r="D8" s="32">
        <v>3807700</v>
      </c>
      <c r="E8" s="7" t="s">
        <v>108</v>
      </c>
    </row>
    <row r="9" spans="1:5" ht="12" customHeight="1">
      <c r="A9" s="24" t="s">
        <v>89</v>
      </c>
      <c r="B9" s="32"/>
      <c r="C9" s="32"/>
      <c r="D9" s="32">
        <v>3773000</v>
      </c>
      <c r="E9" s="7"/>
    </row>
    <row r="10" spans="1:5" ht="12" customHeight="1">
      <c r="A10" s="24" t="s">
        <v>71</v>
      </c>
      <c r="B10" s="32">
        <v>452120</v>
      </c>
      <c r="C10" s="32"/>
      <c r="D10" s="32">
        <v>2852120</v>
      </c>
      <c r="E10" s="5"/>
    </row>
    <row r="11" spans="1:5" ht="12" customHeight="1">
      <c r="A11" s="24" t="s">
        <v>98</v>
      </c>
      <c r="B11" s="32"/>
      <c r="C11" s="32"/>
      <c r="D11" s="32">
        <v>1000000</v>
      </c>
      <c r="E11" s="5"/>
    </row>
    <row r="12" spans="1:5" ht="12" customHeight="1">
      <c r="A12" s="24" t="s">
        <v>100</v>
      </c>
      <c r="B12" s="32"/>
      <c r="C12" s="32"/>
      <c r="D12" s="32">
        <v>38643</v>
      </c>
      <c r="E12" s="5"/>
    </row>
    <row r="13" spans="1:5" ht="12" customHeight="1">
      <c r="A13" s="25" t="s">
        <v>72</v>
      </c>
      <c r="B13" s="33">
        <f>SUM(B3:B12)</f>
        <v>58491170</v>
      </c>
      <c r="C13" s="33"/>
      <c r="D13" s="33">
        <f>SUM(D3:D12)</f>
        <v>223369983</v>
      </c>
      <c r="E13" s="8"/>
    </row>
    <row r="14" spans="1:5" ht="12" customHeight="1">
      <c r="A14" s="26" t="s">
        <v>35</v>
      </c>
      <c r="B14" s="34"/>
      <c r="C14" s="35">
        <v>268000</v>
      </c>
      <c r="D14" s="35">
        <v>2610300</v>
      </c>
      <c r="E14" s="9" t="s">
        <v>125</v>
      </c>
    </row>
    <row r="15" spans="1:5" ht="12" customHeight="1">
      <c r="A15" s="26" t="s">
        <v>36</v>
      </c>
      <c r="B15" s="34"/>
      <c r="C15" s="35">
        <v>1619800</v>
      </c>
      <c r="D15" s="35">
        <v>4425430</v>
      </c>
      <c r="E15" s="10" t="s">
        <v>126</v>
      </c>
    </row>
    <row r="16" spans="1:5" ht="33.75" customHeight="1">
      <c r="A16" s="26" t="s">
        <v>73</v>
      </c>
      <c r="B16" s="34"/>
      <c r="C16" s="35">
        <v>5085090</v>
      </c>
      <c r="D16" s="35">
        <v>18536340</v>
      </c>
      <c r="E16" s="9" t="s">
        <v>132</v>
      </c>
    </row>
    <row r="17" spans="1:5" ht="11.25" customHeight="1">
      <c r="A17" s="26" t="s">
        <v>38</v>
      </c>
      <c r="B17" s="34"/>
      <c r="C17" s="35">
        <v>729340</v>
      </c>
      <c r="D17" s="35">
        <v>8257590</v>
      </c>
      <c r="E17" s="9" t="s">
        <v>121</v>
      </c>
    </row>
    <row r="18" spans="1:5" ht="11.25" customHeight="1">
      <c r="A18" s="26" t="s">
        <v>39</v>
      </c>
      <c r="B18" s="34"/>
      <c r="C18" s="35">
        <v>100000</v>
      </c>
      <c r="D18" s="35">
        <v>1846010</v>
      </c>
      <c r="E18" s="9" t="s">
        <v>127</v>
      </c>
    </row>
    <row r="19" spans="1:5" ht="11.25" customHeight="1">
      <c r="A19" s="26" t="s">
        <v>31</v>
      </c>
      <c r="B19" s="34"/>
      <c r="C19" s="35">
        <v>1930440</v>
      </c>
      <c r="D19" s="35">
        <v>4222720</v>
      </c>
      <c r="E19" s="5" t="s">
        <v>128</v>
      </c>
    </row>
    <row r="20" spans="1:5" ht="11.25" customHeight="1">
      <c r="A20" s="26" t="s">
        <v>41</v>
      </c>
      <c r="B20" s="34"/>
      <c r="C20" s="35">
        <v>2000000</v>
      </c>
      <c r="D20" s="35">
        <v>5000000</v>
      </c>
      <c r="E20" s="5"/>
    </row>
    <row r="21" spans="1:5" ht="11.25" customHeight="1">
      <c r="A21" s="26" t="s">
        <v>42</v>
      </c>
      <c r="B21" s="34"/>
      <c r="C21" s="35">
        <v>800000</v>
      </c>
      <c r="D21" s="35">
        <v>3200000</v>
      </c>
      <c r="E21" s="5"/>
    </row>
    <row r="22" spans="1:5" ht="11.25" customHeight="1">
      <c r="A22" s="26" t="s">
        <v>43</v>
      </c>
      <c r="B22" s="34"/>
      <c r="C22" s="35">
        <v>2400000</v>
      </c>
      <c r="D22" s="35">
        <v>5400000</v>
      </c>
      <c r="E22" s="5"/>
    </row>
    <row r="23" spans="1:5" ht="11.25" customHeight="1">
      <c r="A23" s="26" t="s">
        <v>44</v>
      </c>
      <c r="B23" s="34"/>
      <c r="C23" s="35">
        <v>500000</v>
      </c>
      <c r="D23" s="35">
        <v>2000000</v>
      </c>
      <c r="E23" s="5"/>
    </row>
    <row r="24" spans="1:5" ht="11.25" customHeight="1">
      <c r="A24" s="26" t="s">
        <v>45</v>
      </c>
      <c r="B24" s="34"/>
      <c r="C24" s="35">
        <v>200000</v>
      </c>
      <c r="D24" s="35">
        <v>800000</v>
      </c>
      <c r="E24" s="5"/>
    </row>
    <row r="25" spans="1:5" ht="11.25" customHeight="1">
      <c r="A25" s="26" t="s">
        <v>46</v>
      </c>
      <c r="B25" s="34"/>
      <c r="C25" s="35">
        <v>110000</v>
      </c>
      <c r="D25" s="35">
        <v>440000</v>
      </c>
      <c r="E25" s="5"/>
    </row>
    <row r="26" spans="1:5" ht="11.25" customHeight="1">
      <c r="A26" s="26" t="s">
        <v>119</v>
      </c>
      <c r="B26" s="34"/>
      <c r="C26" s="35">
        <v>870000</v>
      </c>
      <c r="D26" s="35">
        <v>870000</v>
      </c>
      <c r="E26" s="5" t="s">
        <v>120</v>
      </c>
    </row>
    <row r="27" spans="1:5" ht="11.25" customHeight="1">
      <c r="A27" s="26" t="s">
        <v>63</v>
      </c>
      <c r="B27" s="34"/>
      <c r="C27" s="35">
        <v>4410000</v>
      </c>
      <c r="D27" s="35">
        <v>9184470</v>
      </c>
      <c r="E27" s="9" t="s">
        <v>124</v>
      </c>
    </row>
    <row r="28" spans="1:5" ht="11.25" customHeight="1">
      <c r="A28" s="26" t="s">
        <v>102</v>
      </c>
      <c r="B28" s="34"/>
      <c r="C28" s="35"/>
      <c r="D28" s="35">
        <v>235000</v>
      </c>
      <c r="E28" s="9"/>
    </row>
    <row r="29" spans="1:5" ht="11.25" customHeight="1">
      <c r="A29" s="26" t="s">
        <v>47</v>
      </c>
      <c r="B29" s="34"/>
      <c r="C29" s="35">
        <v>6085700</v>
      </c>
      <c r="D29" s="35">
        <v>24342800</v>
      </c>
      <c r="E29" s="9"/>
    </row>
    <row r="30" spans="1:5" ht="11.25" customHeight="1">
      <c r="A30" s="26" t="s">
        <v>99</v>
      </c>
      <c r="B30" s="34"/>
      <c r="C30" s="35">
        <v>800000</v>
      </c>
      <c r="D30" s="35">
        <v>5134000</v>
      </c>
      <c r="E30" s="9"/>
    </row>
    <row r="31" spans="1:5" ht="11.25" customHeight="1">
      <c r="A31" s="26" t="s">
        <v>101</v>
      </c>
      <c r="B31" s="34"/>
      <c r="C31" s="35"/>
      <c r="D31" s="35">
        <v>2324888</v>
      </c>
      <c r="E31" s="9"/>
    </row>
    <row r="32" spans="1:5" ht="11.25" customHeight="1">
      <c r="A32" s="26" t="s">
        <v>49</v>
      </c>
      <c r="B32" s="34"/>
      <c r="C32" s="35">
        <v>1500</v>
      </c>
      <c r="D32" s="35">
        <v>290000</v>
      </c>
      <c r="E32" s="42" t="s">
        <v>114</v>
      </c>
    </row>
    <row r="33" spans="1:5" ht="11.25" customHeight="1">
      <c r="A33" s="26" t="s">
        <v>50</v>
      </c>
      <c r="B33" s="34"/>
      <c r="C33" s="35">
        <v>350000</v>
      </c>
      <c r="D33" s="35">
        <v>448000</v>
      </c>
      <c r="E33" s="42" t="s">
        <v>110</v>
      </c>
    </row>
    <row r="34" spans="1:5" ht="11.25" customHeight="1">
      <c r="A34" s="26" t="s">
        <v>51</v>
      </c>
      <c r="B34" s="34"/>
      <c r="C34" s="35">
        <v>672400</v>
      </c>
      <c r="D34" s="35">
        <v>1245250</v>
      </c>
      <c r="E34" s="42" t="s">
        <v>129</v>
      </c>
    </row>
    <row r="35" spans="1:5" ht="11.25" customHeight="1">
      <c r="A35" s="26" t="s">
        <v>52</v>
      </c>
      <c r="B35" s="34"/>
      <c r="C35" s="35">
        <v>2286490</v>
      </c>
      <c r="D35" s="35">
        <v>11310050</v>
      </c>
      <c r="E35" s="42" t="s">
        <v>130</v>
      </c>
    </row>
    <row r="36" spans="1:5" ht="11.25" customHeight="1">
      <c r="A36" s="26" t="s">
        <v>53</v>
      </c>
      <c r="B36" s="34"/>
      <c r="C36" s="35">
        <v>23000</v>
      </c>
      <c r="D36" s="35">
        <v>242230</v>
      </c>
      <c r="E36" s="42" t="s">
        <v>111</v>
      </c>
    </row>
    <row r="37" spans="1:5" ht="11.25" customHeight="1">
      <c r="A37" s="27" t="s">
        <v>90</v>
      </c>
      <c r="B37" s="34"/>
      <c r="C37" s="35">
        <v>3518900</v>
      </c>
      <c r="D37" s="35">
        <v>6308810</v>
      </c>
      <c r="E37" s="5" t="s">
        <v>112</v>
      </c>
    </row>
    <row r="38" spans="1:5" ht="11.25" customHeight="1">
      <c r="A38" s="26" t="s">
        <v>55</v>
      </c>
      <c r="B38" s="34"/>
      <c r="C38" s="35">
        <v>331460</v>
      </c>
      <c r="D38" s="35">
        <v>1895590</v>
      </c>
      <c r="E38" s="9" t="s">
        <v>113</v>
      </c>
    </row>
    <row r="39" spans="1:5" ht="11.25" customHeight="1">
      <c r="A39" s="26" t="s">
        <v>56</v>
      </c>
      <c r="B39" s="34"/>
      <c r="C39" s="35"/>
      <c r="D39" s="35">
        <v>10000</v>
      </c>
      <c r="E39" s="9"/>
    </row>
    <row r="40" spans="1:5" ht="11.25" customHeight="1">
      <c r="A40" s="26" t="s">
        <v>57</v>
      </c>
      <c r="B40" s="34"/>
      <c r="C40" s="35"/>
      <c r="D40" s="35">
        <v>507030</v>
      </c>
      <c r="E40" s="9"/>
    </row>
    <row r="41" spans="1:5" ht="11.25" customHeight="1">
      <c r="A41" s="26" t="s">
        <v>58</v>
      </c>
      <c r="B41" s="34"/>
      <c r="C41" s="35">
        <v>810460</v>
      </c>
      <c r="D41" s="35">
        <v>3576420</v>
      </c>
      <c r="E41" s="9" t="s">
        <v>117</v>
      </c>
    </row>
    <row r="42" spans="1:5" ht="34.5" customHeight="1">
      <c r="A42" s="26" t="s">
        <v>59</v>
      </c>
      <c r="B42" s="34"/>
      <c r="C42" s="35">
        <v>10442650</v>
      </c>
      <c r="D42" s="35">
        <v>31438150</v>
      </c>
      <c r="E42" s="9" t="s">
        <v>134</v>
      </c>
    </row>
    <row r="43" spans="1:5" ht="13.5" customHeight="1">
      <c r="A43" s="26" t="s">
        <v>60</v>
      </c>
      <c r="B43" s="34"/>
      <c r="C43" s="35">
        <v>31050</v>
      </c>
      <c r="D43" s="35">
        <v>1046310</v>
      </c>
      <c r="E43" s="9" t="s">
        <v>133</v>
      </c>
    </row>
    <row r="44" spans="1:5" ht="13.5" customHeight="1">
      <c r="A44" s="26" t="s">
        <v>40</v>
      </c>
      <c r="B44" s="34"/>
      <c r="C44" s="35"/>
      <c r="D44" s="35">
        <v>87000000</v>
      </c>
      <c r="E44" s="9" t="s">
        <v>103</v>
      </c>
    </row>
    <row r="45" spans="1:5" ht="13.5" customHeight="1">
      <c r="A45" s="26" t="s">
        <v>115</v>
      </c>
      <c r="B45" s="34"/>
      <c r="C45" s="35">
        <v>610000</v>
      </c>
      <c r="D45" s="35">
        <v>610000</v>
      </c>
      <c r="E45" s="9" t="s">
        <v>116</v>
      </c>
    </row>
    <row r="46" spans="1:5" ht="13.5" customHeight="1">
      <c r="A46" s="11" t="s">
        <v>74</v>
      </c>
      <c r="B46" s="36"/>
      <c r="C46" s="36">
        <f>SUM(C14:C45)</f>
        <v>46986280</v>
      </c>
      <c r="D46" s="36">
        <f>SUM(D14:D45)</f>
        <v>244757388</v>
      </c>
      <c r="E46" s="12"/>
    </row>
    <row r="47" spans="1:5" ht="6" customHeight="1">
      <c r="A47" s="13"/>
      <c r="B47" s="14"/>
      <c r="C47" s="14"/>
      <c r="D47" s="14"/>
      <c r="E47" s="13"/>
    </row>
    <row r="48" spans="1:5" ht="13.5" customHeight="1">
      <c r="A48" s="30" t="s">
        <v>75</v>
      </c>
      <c r="B48" s="39" t="s">
        <v>76</v>
      </c>
      <c r="C48" s="39" t="s">
        <v>77</v>
      </c>
      <c r="D48" s="39" t="s">
        <v>78</v>
      </c>
      <c r="E48" s="15" t="s">
        <v>79</v>
      </c>
    </row>
    <row r="49" spans="1:5" ht="14.25" customHeight="1">
      <c r="A49" s="28" t="s">
        <v>80</v>
      </c>
      <c r="B49" s="37">
        <v>1477700</v>
      </c>
      <c r="C49" s="38"/>
      <c r="D49" s="37">
        <v>20455332</v>
      </c>
      <c r="E49" s="7" t="s">
        <v>135</v>
      </c>
    </row>
    <row r="50" spans="1:5" ht="14.25" customHeight="1">
      <c r="A50" s="28" t="s">
        <v>81</v>
      </c>
      <c r="B50" s="37"/>
      <c r="C50" s="38"/>
      <c r="D50" s="37">
        <v>69285564</v>
      </c>
      <c r="E50" s="7"/>
    </row>
    <row r="51" spans="1:5" ht="3.75" customHeight="1">
      <c r="A51" s="4"/>
      <c r="B51" s="48"/>
      <c r="C51" s="48"/>
      <c r="D51" s="49"/>
      <c r="E51" s="49"/>
    </row>
    <row r="52" spans="1:5" ht="14.25" customHeight="1">
      <c r="A52" s="29" t="s">
        <v>82</v>
      </c>
      <c r="B52" s="45">
        <v>36564435</v>
      </c>
      <c r="C52" s="45"/>
      <c r="D52" s="55" t="s">
        <v>83</v>
      </c>
      <c r="E52" s="20"/>
    </row>
    <row r="53" spans="1:5" ht="14.25" customHeight="1">
      <c r="A53" s="30" t="s">
        <v>84</v>
      </c>
      <c r="B53" s="46">
        <v>75365872</v>
      </c>
      <c r="C53" s="46"/>
      <c r="D53" s="31" t="s">
        <v>85</v>
      </c>
      <c r="E53" s="21"/>
    </row>
    <row r="54" spans="1:5" ht="14.25" customHeight="1">
      <c r="A54" s="30" t="s">
        <v>86</v>
      </c>
      <c r="B54" s="46">
        <v>48000000</v>
      </c>
      <c r="C54" s="46"/>
      <c r="D54" s="31" t="s">
        <v>87</v>
      </c>
      <c r="E54" s="22"/>
    </row>
    <row r="55" spans="1:4" ht="13.5">
      <c r="A55" s="1"/>
      <c r="B55" s="3"/>
      <c r="C55" s="1"/>
      <c r="D55" s="2"/>
    </row>
    <row r="56" spans="1:4" ht="74.25" customHeight="1">
      <c r="A56" s="43"/>
      <c r="B56" s="44"/>
      <c r="C56" s="44"/>
      <c r="D56" s="2"/>
    </row>
    <row r="57" spans="2:4" ht="13.5">
      <c r="B57" s="2"/>
      <c r="D57" s="2"/>
    </row>
  </sheetData>
  <sheetProtection/>
  <mergeCells count="7">
    <mergeCell ref="A56:C56"/>
    <mergeCell ref="B52:C52"/>
    <mergeCell ref="B53:C53"/>
    <mergeCell ref="B54:C54"/>
    <mergeCell ref="A1:E1"/>
    <mergeCell ref="B51:C51"/>
    <mergeCell ref="D51:E51"/>
  </mergeCells>
  <printOptions/>
  <pageMargins left="0.61" right="0.53" top="0.9" bottom="0.2" header="0.76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31">
      <selection activeCell="D8" sqref="D8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2.99609375" style="0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1" spans="1:7" ht="13.5">
      <c r="A1" s="50" t="s">
        <v>4</v>
      </c>
      <c r="B1" s="51"/>
      <c r="C1" s="52"/>
      <c r="D1" s="53" t="s">
        <v>5</v>
      </c>
      <c r="E1" s="50" t="s">
        <v>3</v>
      </c>
      <c r="F1" s="51"/>
      <c r="G1" s="52"/>
    </row>
    <row r="2" spans="1:7" ht="13.5">
      <c r="A2" s="23" t="s">
        <v>6</v>
      </c>
      <c r="B2" s="23" t="s">
        <v>7</v>
      </c>
      <c r="C2" s="23" t="s">
        <v>8</v>
      </c>
      <c r="D2" s="54"/>
      <c r="E2" s="23" t="s">
        <v>8</v>
      </c>
      <c r="F2" s="23" t="s">
        <v>7</v>
      </c>
      <c r="G2" s="23" t="s">
        <v>6</v>
      </c>
    </row>
    <row r="3" spans="1:7" ht="13.5">
      <c r="A3" s="16">
        <v>346782759</v>
      </c>
      <c r="B3" s="16">
        <v>1051669134</v>
      </c>
      <c r="C3" s="16">
        <v>164220090</v>
      </c>
      <c r="D3" s="17" t="s">
        <v>9</v>
      </c>
      <c r="E3" s="16">
        <v>151935200</v>
      </c>
      <c r="F3" s="16">
        <v>704886375</v>
      </c>
      <c r="G3" s="16">
        <v>0</v>
      </c>
    </row>
    <row r="4" spans="1:7" ht="13.5">
      <c r="A4" s="18">
        <v>0</v>
      </c>
      <c r="B4" s="18">
        <v>457847775</v>
      </c>
      <c r="C4" s="18">
        <v>104092190</v>
      </c>
      <c r="D4" s="19" t="s">
        <v>10</v>
      </c>
      <c r="E4" s="18">
        <v>104122190</v>
      </c>
      <c r="F4" s="18">
        <v>457847775</v>
      </c>
      <c r="G4" s="18">
        <v>0</v>
      </c>
    </row>
    <row r="5" spans="1:7" ht="13.5">
      <c r="A5" s="18">
        <v>36564435</v>
      </c>
      <c r="B5" s="18">
        <v>281176035</v>
      </c>
      <c r="C5" s="18">
        <v>54040200</v>
      </c>
      <c r="D5" s="19" t="s">
        <v>11</v>
      </c>
      <c r="E5" s="18">
        <v>47813010</v>
      </c>
      <c r="F5" s="18">
        <v>244611600</v>
      </c>
      <c r="G5" s="18">
        <v>0</v>
      </c>
    </row>
    <row r="6" spans="1:7" ht="13.5">
      <c r="A6" s="18">
        <v>75365872</v>
      </c>
      <c r="B6" s="18">
        <v>77792872</v>
      </c>
      <c r="C6" s="18">
        <v>0</v>
      </c>
      <c r="D6" s="19" t="s">
        <v>12</v>
      </c>
      <c r="E6" s="18">
        <v>0</v>
      </c>
      <c r="F6" s="18">
        <v>2427000</v>
      </c>
      <c r="G6" s="18">
        <v>0</v>
      </c>
    </row>
    <row r="7" spans="1:7" ht="13.5">
      <c r="A7" s="18">
        <v>48000000</v>
      </c>
      <c r="B7" s="18">
        <v>48000000</v>
      </c>
      <c r="C7" s="18">
        <v>4000000</v>
      </c>
      <c r="D7" s="19" t="s">
        <v>64</v>
      </c>
      <c r="E7" s="18">
        <v>0</v>
      </c>
      <c r="F7" s="18">
        <v>0</v>
      </c>
      <c r="G7" s="18">
        <v>0</v>
      </c>
    </row>
    <row r="8" spans="1:7" ht="13.5">
      <c r="A8" s="18">
        <v>20455332</v>
      </c>
      <c r="B8" s="18">
        <v>20455332</v>
      </c>
      <c r="C8" s="18">
        <v>1477700</v>
      </c>
      <c r="D8" s="19" t="s">
        <v>13</v>
      </c>
      <c r="E8" s="18">
        <v>0</v>
      </c>
      <c r="F8" s="18">
        <v>0</v>
      </c>
      <c r="G8" s="18">
        <v>0</v>
      </c>
    </row>
    <row r="9" spans="1:7" ht="13.5">
      <c r="A9" s="18">
        <v>69285564</v>
      </c>
      <c r="B9" s="18">
        <v>69285564</v>
      </c>
      <c r="C9" s="18">
        <v>0</v>
      </c>
      <c r="D9" s="19" t="s">
        <v>14</v>
      </c>
      <c r="E9" s="18">
        <v>0</v>
      </c>
      <c r="F9" s="18">
        <v>0</v>
      </c>
      <c r="G9" s="18">
        <v>0</v>
      </c>
    </row>
    <row r="10" spans="1:7" ht="13.5">
      <c r="A10" s="18">
        <v>2014756</v>
      </c>
      <c r="B10" s="18">
        <v>2014756</v>
      </c>
      <c r="C10" s="18">
        <v>0</v>
      </c>
      <c r="D10" s="19" t="s">
        <v>15</v>
      </c>
      <c r="E10" s="18">
        <v>0</v>
      </c>
      <c r="F10" s="18">
        <v>0</v>
      </c>
      <c r="G10" s="18">
        <v>0</v>
      </c>
    </row>
    <row r="11" spans="1:7" ht="13.5">
      <c r="A11" s="18">
        <v>132300</v>
      </c>
      <c r="B11" s="18">
        <v>132300</v>
      </c>
      <c r="C11" s="18">
        <v>0</v>
      </c>
      <c r="D11" s="19" t="s">
        <v>16</v>
      </c>
      <c r="E11" s="18">
        <v>0</v>
      </c>
      <c r="F11" s="18">
        <v>0</v>
      </c>
      <c r="G11" s="18">
        <v>0</v>
      </c>
    </row>
    <row r="12" spans="1:7" ht="13.5">
      <c r="A12" s="18">
        <v>16502900</v>
      </c>
      <c r="B12" s="18">
        <v>16502900</v>
      </c>
      <c r="C12" s="18">
        <v>0</v>
      </c>
      <c r="D12" s="19" t="s">
        <v>17</v>
      </c>
      <c r="E12" s="18">
        <v>0</v>
      </c>
      <c r="F12" s="18">
        <v>0</v>
      </c>
      <c r="G12" s="18">
        <v>0</v>
      </c>
    </row>
    <row r="13" spans="1:7" ht="13.5">
      <c r="A13" s="18">
        <v>78461600</v>
      </c>
      <c r="B13" s="18">
        <v>78461600</v>
      </c>
      <c r="C13" s="18">
        <v>610000</v>
      </c>
      <c r="D13" s="19" t="s">
        <v>18</v>
      </c>
      <c r="E13" s="18">
        <v>0</v>
      </c>
      <c r="F13" s="18">
        <v>0</v>
      </c>
      <c r="G13" s="18">
        <v>0</v>
      </c>
    </row>
    <row r="14" spans="1:7" ht="13.5">
      <c r="A14" s="16">
        <v>0</v>
      </c>
      <c r="B14" s="16">
        <v>2912980</v>
      </c>
      <c r="C14" s="16">
        <v>1018010</v>
      </c>
      <c r="D14" s="17" t="s">
        <v>19</v>
      </c>
      <c r="E14" s="16">
        <v>1018010</v>
      </c>
      <c r="F14" s="16">
        <v>80705852</v>
      </c>
      <c r="G14" s="16">
        <v>77792872</v>
      </c>
    </row>
    <row r="15" spans="1:7" ht="13.5">
      <c r="A15" s="18">
        <v>0</v>
      </c>
      <c r="B15" s="18">
        <v>2912980</v>
      </c>
      <c r="C15" s="18">
        <v>1018010</v>
      </c>
      <c r="D15" s="19" t="s">
        <v>20</v>
      </c>
      <c r="E15" s="18">
        <v>1018010</v>
      </c>
      <c r="F15" s="18">
        <v>2912980</v>
      </c>
      <c r="G15" s="18">
        <v>0</v>
      </c>
    </row>
    <row r="16" spans="1:7" ht="13.5">
      <c r="A16" s="18">
        <v>0</v>
      </c>
      <c r="B16" s="18">
        <v>0</v>
      </c>
      <c r="C16" s="18">
        <v>0</v>
      </c>
      <c r="D16" s="19" t="s">
        <v>21</v>
      </c>
      <c r="E16" s="18">
        <v>0</v>
      </c>
      <c r="F16" s="18">
        <v>77792872</v>
      </c>
      <c r="G16" s="18">
        <v>77792872</v>
      </c>
    </row>
    <row r="17" spans="1:7" ht="13.5">
      <c r="A17" s="16">
        <v>0</v>
      </c>
      <c r="B17" s="16">
        <v>0</v>
      </c>
      <c r="C17" s="16">
        <v>0</v>
      </c>
      <c r="D17" s="17" t="s">
        <v>22</v>
      </c>
      <c r="E17" s="16">
        <v>0</v>
      </c>
      <c r="F17" s="16">
        <v>288000510</v>
      </c>
      <c r="G17" s="16">
        <v>288000510</v>
      </c>
    </row>
    <row r="18" spans="1:7" ht="13.5">
      <c r="A18" s="18">
        <v>0</v>
      </c>
      <c r="B18" s="18">
        <v>0</v>
      </c>
      <c r="C18" s="18">
        <v>0</v>
      </c>
      <c r="D18" s="19" t="s">
        <v>23</v>
      </c>
      <c r="E18" s="18">
        <v>0</v>
      </c>
      <c r="F18" s="18">
        <v>38137466</v>
      </c>
      <c r="G18" s="18">
        <v>38137466</v>
      </c>
    </row>
    <row r="19" spans="1:7" ht="13.5">
      <c r="A19" s="18">
        <v>0</v>
      </c>
      <c r="B19" s="18">
        <v>0</v>
      </c>
      <c r="C19" s="18">
        <v>0</v>
      </c>
      <c r="D19" s="19" t="s">
        <v>24</v>
      </c>
      <c r="E19" s="18">
        <v>0</v>
      </c>
      <c r="F19" s="18">
        <v>249863044</v>
      </c>
      <c r="G19" s="18">
        <v>249863044</v>
      </c>
    </row>
    <row r="20" spans="1:7" ht="13.5">
      <c r="A20" s="16">
        <v>0</v>
      </c>
      <c r="B20" s="16">
        <v>0</v>
      </c>
      <c r="C20" s="16">
        <v>0</v>
      </c>
      <c r="D20" s="17" t="s">
        <v>25</v>
      </c>
      <c r="E20" s="16">
        <v>59061170</v>
      </c>
      <c r="F20" s="16">
        <v>238167205</v>
      </c>
      <c r="G20" s="16">
        <v>238167205</v>
      </c>
    </row>
    <row r="21" spans="1:7" ht="13.5">
      <c r="A21" s="18">
        <v>0</v>
      </c>
      <c r="B21" s="18">
        <v>0</v>
      </c>
      <c r="C21" s="18">
        <v>0</v>
      </c>
      <c r="D21" s="19" t="s">
        <v>26</v>
      </c>
      <c r="E21" s="18">
        <v>31153000</v>
      </c>
      <c r="F21" s="18">
        <v>120583000</v>
      </c>
      <c r="G21" s="18">
        <v>120583000</v>
      </c>
    </row>
    <row r="22" spans="1:7" ht="13.5">
      <c r="A22" s="18">
        <v>0</v>
      </c>
      <c r="B22" s="18">
        <v>0</v>
      </c>
      <c r="C22" s="18">
        <v>0</v>
      </c>
      <c r="D22" s="19" t="s">
        <v>27</v>
      </c>
      <c r="E22" s="18">
        <v>19677910</v>
      </c>
      <c r="F22" s="18">
        <v>74340330</v>
      </c>
      <c r="G22" s="18">
        <v>74340330</v>
      </c>
    </row>
    <row r="23" spans="1:7" ht="13.5">
      <c r="A23" s="18">
        <v>0</v>
      </c>
      <c r="B23" s="18">
        <v>0</v>
      </c>
      <c r="C23" s="18">
        <v>0</v>
      </c>
      <c r="D23" s="19" t="s">
        <v>28</v>
      </c>
      <c r="E23" s="18">
        <v>3100000</v>
      </c>
      <c r="F23" s="18">
        <v>10250000</v>
      </c>
      <c r="G23" s="18">
        <v>10250000</v>
      </c>
    </row>
    <row r="24" spans="1:7" ht="13.5">
      <c r="A24" s="18">
        <v>0</v>
      </c>
      <c r="B24" s="18">
        <v>0</v>
      </c>
      <c r="C24" s="18">
        <v>0</v>
      </c>
      <c r="D24" s="19" t="s">
        <v>29</v>
      </c>
      <c r="E24" s="18">
        <v>0</v>
      </c>
      <c r="F24" s="18">
        <v>358000</v>
      </c>
      <c r="G24" s="18">
        <v>358000</v>
      </c>
    </row>
    <row r="25" spans="1:7" ht="13.5">
      <c r="A25" s="18">
        <v>0</v>
      </c>
      <c r="B25" s="18">
        <v>0</v>
      </c>
      <c r="C25" s="18">
        <v>0</v>
      </c>
      <c r="D25" s="19" t="s">
        <v>91</v>
      </c>
      <c r="E25" s="18">
        <v>0</v>
      </c>
      <c r="F25" s="18">
        <v>1588000</v>
      </c>
      <c r="G25" s="18">
        <v>1588000</v>
      </c>
    </row>
    <row r="26" spans="1:7" ht="13.5">
      <c r="A26" s="18">
        <v>0</v>
      </c>
      <c r="B26" s="18">
        <v>0</v>
      </c>
      <c r="C26" s="18">
        <v>0</v>
      </c>
      <c r="D26" s="19" t="s">
        <v>30</v>
      </c>
      <c r="E26" s="18">
        <v>570000</v>
      </c>
      <c r="F26" s="18">
        <v>2963000</v>
      </c>
      <c r="G26" s="18">
        <v>2963000</v>
      </c>
    </row>
    <row r="27" spans="1:7" ht="13.5">
      <c r="A27" s="18">
        <v>0</v>
      </c>
      <c r="B27" s="18">
        <v>0</v>
      </c>
      <c r="C27" s="18">
        <v>0</v>
      </c>
      <c r="D27" s="19" t="s">
        <v>104</v>
      </c>
      <c r="E27" s="18">
        <v>0</v>
      </c>
      <c r="F27" s="18">
        <v>100000</v>
      </c>
      <c r="G27" s="18">
        <v>100000</v>
      </c>
    </row>
    <row r="28" spans="1:7" ht="13.5">
      <c r="A28" s="18">
        <v>0</v>
      </c>
      <c r="B28" s="18">
        <v>0</v>
      </c>
      <c r="C28" s="18">
        <v>0</v>
      </c>
      <c r="D28" s="19" t="s">
        <v>31</v>
      </c>
      <c r="E28" s="18">
        <v>2800440</v>
      </c>
      <c r="F28" s="18">
        <v>6367190</v>
      </c>
      <c r="G28" s="18">
        <v>6367190</v>
      </c>
    </row>
    <row r="29" spans="1:7" ht="13.5">
      <c r="A29" s="18">
        <v>0</v>
      </c>
      <c r="B29" s="18">
        <v>0</v>
      </c>
      <c r="C29" s="18">
        <v>0</v>
      </c>
      <c r="D29" s="19" t="s">
        <v>62</v>
      </c>
      <c r="E29" s="18">
        <v>452120</v>
      </c>
      <c r="F29" s="18">
        <v>2852120</v>
      </c>
      <c r="G29" s="18">
        <v>2852120</v>
      </c>
    </row>
    <row r="30" spans="1:7" ht="13.5">
      <c r="A30" s="18">
        <v>0</v>
      </c>
      <c r="B30" s="18">
        <v>0</v>
      </c>
      <c r="C30" s="18">
        <v>0</v>
      </c>
      <c r="D30" s="19" t="s">
        <v>32</v>
      </c>
      <c r="E30" s="18">
        <v>1307700</v>
      </c>
      <c r="F30" s="18">
        <v>13477140</v>
      </c>
      <c r="G30" s="18">
        <v>13477140</v>
      </c>
    </row>
    <row r="31" spans="1:7" ht="13.5">
      <c r="A31" s="18">
        <v>0</v>
      </c>
      <c r="B31" s="18">
        <v>0</v>
      </c>
      <c r="C31" s="18">
        <v>0</v>
      </c>
      <c r="D31" s="19" t="s">
        <v>33</v>
      </c>
      <c r="E31" s="18">
        <v>0</v>
      </c>
      <c r="F31" s="18">
        <v>3773000</v>
      </c>
      <c r="G31" s="18">
        <v>3773000</v>
      </c>
    </row>
    <row r="32" spans="1:7" ht="13.5">
      <c r="A32" s="18">
        <v>0</v>
      </c>
      <c r="B32" s="18">
        <v>0</v>
      </c>
      <c r="C32" s="18">
        <v>0</v>
      </c>
      <c r="D32" s="19" t="s">
        <v>92</v>
      </c>
      <c r="E32" s="18">
        <v>0</v>
      </c>
      <c r="F32" s="18">
        <v>515425</v>
      </c>
      <c r="G32" s="18">
        <v>515425</v>
      </c>
    </row>
    <row r="33" spans="1:7" ht="13.5">
      <c r="A33" s="18">
        <v>0</v>
      </c>
      <c r="B33" s="18">
        <v>0</v>
      </c>
      <c r="C33" s="18">
        <v>0</v>
      </c>
      <c r="D33" s="19" t="s">
        <v>93</v>
      </c>
      <c r="E33" s="18">
        <v>0</v>
      </c>
      <c r="F33" s="18">
        <v>1000000</v>
      </c>
      <c r="G33" s="18">
        <v>1000000</v>
      </c>
    </row>
    <row r="34" spans="1:7" ht="13.5">
      <c r="A34" s="16">
        <v>257177828</v>
      </c>
      <c r="B34" s="16">
        <v>257177828</v>
      </c>
      <c r="C34" s="16">
        <v>46776280</v>
      </c>
      <c r="D34" s="17" t="s">
        <v>34</v>
      </c>
      <c r="E34" s="16">
        <v>0</v>
      </c>
      <c r="F34" s="16">
        <v>0</v>
      </c>
      <c r="G34" s="16">
        <v>0</v>
      </c>
    </row>
    <row r="35" spans="1:7" ht="13.5">
      <c r="A35" s="18">
        <v>2610300</v>
      </c>
      <c r="B35" s="18">
        <v>2610300</v>
      </c>
      <c r="C35" s="18">
        <v>268000</v>
      </c>
      <c r="D35" s="19" t="s">
        <v>35</v>
      </c>
      <c r="E35" s="18">
        <v>0</v>
      </c>
      <c r="F35" s="18">
        <v>0</v>
      </c>
      <c r="G35" s="18">
        <v>0</v>
      </c>
    </row>
    <row r="36" spans="1:7" ht="13.5">
      <c r="A36" s="18">
        <v>4425430</v>
      </c>
      <c r="B36" s="18">
        <v>4425430</v>
      </c>
      <c r="C36" s="18">
        <v>1619800</v>
      </c>
      <c r="D36" s="19" t="s">
        <v>36</v>
      </c>
      <c r="E36" s="18">
        <v>0</v>
      </c>
      <c r="F36" s="18">
        <v>0</v>
      </c>
      <c r="G36" s="18">
        <v>0</v>
      </c>
    </row>
    <row r="37" spans="1:7" ht="13.5">
      <c r="A37" s="18">
        <v>18536340</v>
      </c>
      <c r="B37" s="18">
        <v>18536340</v>
      </c>
      <c r="C37" s="18">
        <v>5085090</v>
      </c>
      <c r="D37" s="19" t="s">
        <v>37</v>
      </c>
      <c r="E37" s="18">
        <v>0</v>
      </c>
      <c r="F37" s="18">
        <v>0</v>
      </c>
      <c r="G37" s="18">
        <v>0</v>
      </c>
    </row>
    <row r="38" spans="1:7" ht="13.5">
      <c r="A38" s="18">
        <v>8257590</v>
      </c>
      <c r="B38" s="18">
        <v>8257590</v>
      </c>
      <c r="C38" s="18">
        <v>729340</v>
      </c>
      <c r="D38" s="19" t="s">
        <v>38</v>
      </c>
      <c r="E38" s="18">
        <v>0</v>
      </c>
      <c r="F38" s="18">
        <v>0</v>
      </c>
      <c r="G38" s="18">
        <v>0</v>
      </c>
    </row>
    <row r="39" spans="1:7" ht="13.5">
      <c r="A39" s="18">
        <v>1546010</v>
      </c>
      <c r="B39" s="18">
        <v>1546010</v>
      </c>
      <c r="C39" s="18">
        <v>0</v>
      </c>
      <c r="D39" s="19" t="s">
        <v>39</v>
      </c>
      <c r="E39" s="18">
        <v>0</v>
      </c>
      <c r="F39" s="18">
        <v>0</v>
      </c>
      <c r="G39" s="18">
        <v>0</v>
      </c>
    </row>
    <row r="40" spans="1:7" ht="13.5">
      <c r="A40" s="18">
        <v>87000000</v>
      </c>
      <c r="B40" s="18">
        <v>87000000</v>
      </c>
      <c r="C40" s="18">
        <v>0</v>
      </c>
      <c r="D40" s="19" t="s">
        <v>40</v>
      </c>
      <c r="E40" s="18">
        <v>0</v>
      </c>
      <c r="F40" s="18">
        <v>0</v>
      </c>
      <c r="G40" s="18">
        <v>0</v>
      </c>
    </row>
    <row r="41" spans="1:7" ht="13.5">
      <c r="A41" s="18">
        <v>4222720</v>
      </c>
      <c r="B41" s="18">
        <v>4222720</v>
      </c>
      <c r="C41" s="18">
        <v>1930440</v>
      </c>
      <c r="D41" s="19" t="s">
        <v>31</v>
      </c>
      <c r="E41" s="18">
        <v>0</v>
      </c>
      <c r="F41" s="18">
        <v>0</v>
      </c>
      <c r="G41" s="18">
        <v>0</v>
      </c>
    </row>
    <row r="42" spans="1:7" ht="13.5">
      <c r="A42" s="18">
        <v>5000000</v>
      </c>
      <c r="B42" s="18">
        <v>5000000</v>
      </c>
      <c r="C42" s="18">
        <v>2000000</v>
      </c>
      <c r="D42" s="19" t="s">
        <v>41</v>
      </c>
      <c r="E42" s="18">
        <v>0</v>
      </c>
      <c r="F42" s="18">
        <v>0</v>
      </c>
      <c r="G42" s="18">
        <v>0</v>
      </c>
    </row>
    <row r="43" spans="1:7" ht="13.5">
      <c r="A43" s="18">
        <v>3200000</v>
      </c>
      <c r="B43" s="18">
        <v>3200000</v>
      </c>
      <c r="C43" s="18">
        <v>800000</v>
      </c>
      <c r="D43" s="19" t="s">
        <v>42</v>
      </c>
      <c r="E43" s="18">
        <v>0</v>
      </c>
      <c r="F43" s="18">
        <v>0</v>
      </c>
      <c r="G43" s="18">
        <v>0</v>
      </c>
    </row>
    <row r="44" spans="1:7" ht="13.5">
      <c r="A44" s="18">
        <v>5400000</v>
      </c>
      <c r="B44" s="18">
        <v>5400000</v>
      </c>
      <c r="C44" s="18">
        <v>2400000</v>
      </c>
      <c r="D44" s="19" t="s">
        <v>43</v>
      </c>
      <c r="E44" s="18">
        <v>0</v>
      </c>
      <c r="F44" s="18">
        <v>0</v>
      </c>
      <c r="G44" s="18">
        <v>0</v>
      </c>
    </row>
    <row r="45" spans="1:7" ht="13.5">
      <c r="A45" s="18">
        <v>2000000</v>
      </c>
      <c r="B45" s="18">
        <v>2000000</v>
      </c>
      <c r="C45" s="18">
        <v>500000</v>
      </c>
      <c r="D45" s="19" t="s">
        <v>44</v>
      </c>
      <c r="E45" s="18">
        <v>0</v>
      </c>
      <c r="F45" s="18">
        <v>0</v>
      </c>
      <c r="G45" s="18">
        <v>0</v>
      </c>
    </row>
    <row r="46" spans="1:7" ht="13.5">
      <c r="A46" s="18">
        <v>800000</v>
      </c>
      <c r="B46" s="18">
        <v>800000</v>
      </c>
      <c r="C46" s="18">
        <v>200000</v>
      </c>
      <c r="D46" s="19" t="s">
        <v>45</v>
      </c>
      <c r="E46" s="18">
        <v>0</v>
      </c>
      <c r="F46" s="18">
        <v>0</v>
      </c>
      <c r="G46" s="18">
        <v>0</v>
      </c>
    </row>
    <row r="47" spans="1:7" ht="13.5">
      <c r="A47" s="18">
        <v>440000</v>
      </c>
      <c r="B47" s="18">
        <v>440000</v>
      </c>
      <c r="C47" s="18">
        <v>110000</v>
      </c>
      <c r="D47" s="19" t="s">
        <v>46</v>
      </c>
      <c r="E47" s="18">
        <v>0</v>
      </c>
      <c r="F47" s="18">
        <v>0</v>
      </c>
      <c r="G47" s="18">
        <v>0</v>
      </c>
    </row>
    <row r="48" spans="1:7" ht="13.5">
      <c r="A48" s="18">
        <v>200000</v>
      </c>
      <c r="B48" s="18">
        <v>200000</v>
      </c>
      <c r="C48" s="18">
        <v>0</v>
      </c>
      <c r="D48" s="19" t="s">
        <v>105</v>
      </c>
      <c r="E48" s="18">
        <v>0</v>
      </c>
      <c r="F48" s="18">
        <v>0</v>
      </c>
      <c r="G48" s="18">
        <v>0</v>
      </c>
    </row>
    <row r="49" spans="1:7" ht="13.5">
      <c r="A49" s="18">
        <v>100000</v>
      </c>
      <c r="B49" s="18">
        <v>100000</v>
      </c>
      <c r="C49" s="18">
        <v>100000</v>
      </c>
      <c r="D49" s="19" t="s">
        <v>118</v>
      </c>
      <c r="E49" s="18">
        <v>0</v>
      </c>
      <c r="F49" s="18">
        <v>0</v>
      </c>
      <c r="G49" s="18">
        <v>0</v>
      </c>
    </row>
    <row r="50" spans="1:7" ht="13.5">
      <c r="A50" s="18">
        <v>2458000</v>
      </c>
      <c r="B50" s="18">
        <v>2458000</v>
      </c>
      <c r="C50" s="18">
        <v>870000</v>
      </c>
      <c r="D50" s="19" t="s">
        <v>94</v>
      </c>
      <c r="E50" s="18">
        <v>0</v>
      </c>
      <c r="F50" s="18">
        <v>0</v>
      </c>
      <c r="G50" s="18">
        <v>0</v>
      </c>
    </row>
    <row r="51" spans="1:7" ht="13.5">
      <c r="A51" s="18">
        <v>20626910</v>
      </c>
      <c r="B51" s="18">
        <v>20626910</v>
      </c>
      <c r="C51" s="18">
        <v>4810000</v>
      </c>
      <c r="D51" s="19" t="s">
        <v>63</v>
      </c>
      <c r="E51" s="18">
        <v>0</v>
      </c>
      <c r="F51" s="18">
        <v>0</v>
      </c>
      <c r="G51" s="18">
        <v>0</v>
      </c>
    </row>
    <row r="52" spans="1:7" ht="13.5">
      <c r="A52" s="18">
        <v>235000</v>
      </c>
      <c r="B52" s="18">
        <v>235000</v>
      </c>
      <c r="C52" s="18">
        <v>0</v>
      </c>
      <c r="D52" s="19" t="s">
        <v>95</v>
      </c>
      <c r="E52" s="18">
        <v>0</v>
      </c>
      <c r="F52" s="18">
        <v>0</v>
      </c>
      <c r="G52" s="18">
        <v>0</v>
      </c>
    </row>
    <row r="53" spans="1:7" ht="13.5">
      <c r="A53" s="18">
        <v>18536000</v>
      </c>
      <c r="B53" s="18">
        <v>18536000</v>
      </c>
      <c r="C53" s="18">
        <v>4634000</v>
      </c>
      <c r="D53" s="19" t="s">
        <v>47</v>
      </c>
      <c r="E53" s="18">
        <v>0</v>
      </c>
      <c r="F53" s="18">
        <v>0</v>
      </c>
      <c r="G53" s="18">
        <v>0</v>
      </c>
    </row>
    <row r="54" spans="1:7" ht="13.5">
      <c r="A54" s="18">
        <v>5806800</v>
      </c>
      <c r="B54" s="18">
        <v>5806800</v>
      </c>
      <c r="C54" s="18">
        <v>1451700</v>
      </c>
      <c r="D54" s="19" t="s">
        <v>48</v>
      </c>
      <c r="E54" s="18">
        <v>0</v>
      </c>
      <c r="F54" s="18">
        <v>0</v>
      </c>
      <c r="G54" s="18">
        <v>0</v>
      </c>
    </row>
    <row r="55" spans="1:7" ht="13.5">
      <c r="A55" s="18">
        <v>5134000</v>
      </c>
      <c r="B55" s="18">
        <v>5134000</v>
      </c>
      <c r="C55" s="18">
        <v>800000</v>
      </c>
      <c r="D55" s="19" t="s">
        <v>96</v>
      </c>
      <c r="E55" s="18">
        <v>0</v>
      </c>
      <c r="F55" s="18">
        <v>0</v>
      </c>
      <c r="G55" s="18">
        <v>0</v>
      </c>
    </row>
    <row r="56" spans="1:7" ht="13.5">
      <c r="A56" s="18">
        <v>2324888</v>
      </c>
      <c r="B56" s="18">
        <v>2324888</v>
      </c>
      <c r="C56" s="18">
        <v>0</v>
      </c>
      <c r="D56" s="19" t="s">
        <v>106</v>
      </c>
      <c r="E56" s="18">
        <v>0</v>
      </c>
      <c r="F56" s="18">
        <v>0</v>
      </c>
      <c r="G56" s="18">
        <v>0</v>
      </c>
    </row>
    <row r="57" spans="1:7" ht="13.5">
      <c r="A57" s="18">
        <v>290000</v>
      </c>
      <c r="B57" s="18">
        <v>290000</v>
      </c>
      <c r="C57" s="18">
        <v>1500</v>
      </c>
      <c r="D57" s="19" t="s">
        <v>49</v>
      </c>
      <c r="E57" s="18">
        <v>0</v>
      </c>
      <c r="F57" s="18">
        <v>0</v>
      </c>
      <c r="G57" s="18">
        <v>0</v>
      </c>
    </row>
    <row r="58" spans="1:7" ht="13.5">
      <c r="A58" s="18">
        <v>448000</v>
      </c>
      <c r="B58" s="18">
        <v>448000</v>
      </c>
      <c r="C58" s="18">
        <v>350000</v>
      </c>
      <c r="D58" s="19" t="s">
        <v>50</v>
      </c>
      <c r="E58" s="18">
        <v>0</v>
      </c>
      <c r="F58" s="18">
        <v>0</v>
      </c>
      <c r="G58" s="18">
        <v>0</v>
      </c>
    </row>
    <row r="59" spans="1:7" ht="13.5">
      <c r="A59" s="18">
        <v>1245250</v>
      </c>
      <c r="B59" s="18">
        <v>1245250</v>
      </c>
      <c r="C59" s="18">
        <v>672400</v>
      </c>
      <c r="D59" s="19" t="s">
        <v>51</v>
      </c>
      <c r="E59" s="18">
        <v>0</v>
      </c>
      <c r="F59" s="18">
        <v>0</v>
      </c>
      <c r="G59" s="18">
        <v>0</v>
      </c>
    </row>
    <row r="60" spans="1:7" ht="13.5">
      <c r="A60" s="18">
        <v>11310050</v>
      </c>
      <c r="B60" s="18">
        <v>11310050</v>
      </c>
      <c r="C60" s="18">
        <v>2286490</v>
      </c>
      <c r="D60" s="19" t="s">
        <v>52</v>
      </c>
      <c r="E60" s="18">
        <v>0</v>
      </c>
      <c r="F60" s="18">
        <v>0</v>
      </c>
      <c r="G60" s="18">
        <v>0</v>
      </c>
    </row>
    <row r="61" spans="1:7" ht="13.5">
      <c r="A61" s="18">
        <v>242230</v>
      </c>
      <c r="B61" s="18">
        <v>242230</v>
      </c>
      <c r="C61" s="18">
        <v>23000</v>
      </c>
      <c r="D61" s="19" t="s">
        <v>53</v>
      </c>
      <c r="E61" s="18">
        <v>0</v>
      </c>
      <c r="F61" s="18">
        <v>0</v>
      </c>
      <c r="G61" s="18">
        <v>0</v>
      </c>
    </row>
    <row r="62" spans="1:7" ht="13.5">
      <c r="A62" s="18">
        <v>1103760</v>
      </c>
      <c r="B62" s="18">
        <v>1103760</v>
      </c>
      <c r="C62" s="18">
        <v>325000</v>
      </c>
      <c r="D62" s="19" t="s">
        <v>88</v>
      </c>
      <c r="E62" s="18">
        <v>0</v>
      </c>
      <c r="F62" s="18">
        <v>0</v>
      </c>
      <c r="G62" s="18">
        <v>0</v>
      </c>
    </row>
    <row r="63" spans="1:7" ht="13.5">
      <c r="A63" s="18">
        <v>5205050</v>
      </c>
      <c r="B63" s="18">
        <v>5205050</v>
      </c>
      <c r="C63" s="18">
        <v>3193900</v>
      </c>
      <c r="D63" s="19" t="s">
        <v>54</v>
      </c>
      <c r="E63" s="18">
        <v>0</v>
      </c>
      <c r="F63" s="18">
        <v>0</v>
      </c>
      <c r="G63" s="18">
        <v>0</v>
      </c>
    </row>
    <row r="64" spans="1:7" ht="13.5">
      <c r="A64" s="18">
        <v>1895590</v>
      </c>
      <c r="B64" s="18">
        <v>1895590</v>
      </c>
      <c r="C64" s="18">
        <v>331460</v>
      </c>
      <c r="D64" s="19" t="s">
        <v>55</v>
      </c>
      <c r="E64" s="18">
        <v>0</v>
      </c>
      <c r="F64" s="18">
        <v>0</v>
      </c>
      <c r="G64" s="18">
        <v>0</v>
      </c>
    </row>
    <row r="65" spans="1:7" ht="13.5">
      <c r="A65" s="18">
        <v>10000</v>
      </c>
      <c r="B65" s="18">
        <v>10000</v>
      </c>
      <c r="C65" s="18">
        <v>0</v>
      </c>
      <c r="D65" s="19" t="s">
        <v>56</v>
      </c>
      <c r="E65" s="18">
        <v>0</v>
      </c>
      <c r="F65" s="18">
        <v>0</v>
      </c>
      <c r="G65" s="18">
        <v>0</v>
      </c>
    </row>
    <row r="66" spans="1:7" ht="13.5">
      <c r="A66" s="18">
        <v>507030</v>
      </c>
      <c r="B66" s="18">
        <v>507030</v>
      </c>
      <c r="C66" s="18">
        <v>0</v>
      </c>
      <c r="D66" s="19" t="s">
        <v>57</v>
      </c>
      <c r="E66" s="18">
        <v>0</v>
      </c>
      <c r="F66" s="18">
        <v>0</v>
      </c>
      <c r="G66" s="18">
        <v>0</v>
      </c>
    </row>
    <row r="67" spans="1:7" ht="13.5">
      <c r="A67" s="18">
        <v>2376420</v>
      </c>
      <c r="B67" s="18">
        <v>2376420</v>
      </c>
      <c r="C67" s="18">
        <v>810460</v>
      </c>
      <c r="D67" s="19" t="s">
        <v>58</v>
      </c>
      <c r="E67" s="18">
        <v>0</v>
      </c>
      <c r="F67" s="18">
        <v>0</v>
      </c>
      <c r="G67" s="18">
        <v>0</v>
      </c>
    </row>
    <row r="68" spans="1:7" ht="13.5">
      <c r="A68" s="18">
        <v>1200000</v>
      </c>
      <c r="B68" s="18">
        <v>1200000</v>
      </c>
      <c r="C68" s="18">
        <v>0</v>
      </c>
      <c r="D68" s="19" t="s">
        <v>97</v>
      </c>
      <c r="E68" s="18">
        <v>0</v>
      </c>
      <c r="F68" s="18">
        <v>0</v>
      </c>
      <c r="G68" s="18">
        <v>0</v>
      </c>
    </row>
    <row r="69" spans="1:7" ht="13.5">
      <c r="A69" s="18">
        <v>31438150</v>
      </c>
      <c r="B69" s="18">
        <v>31438150</v>
      </c>
      <c r="C69" s="18">
        <v>10442650</v>
      </c>
      <c r="D69" s="19" t="s">
        <v>59</v>
      </c>
      <c r="E69" s="18">
        <v>0</v>
      </c>
      <c r="F69" s="18">
        <v>0</v>
      </c>
      <c r="G69" s="18">
        <v>0</v>
      </c>
    </row>
    <row r="70" spans="1:7" ht="13.5">
      <c r="A70" s="18">
        <v>1046310</v>
      </c>
      <c r="B70" s="18">
        <v>1046310</v>
      </c>
      <c r="C70" s="18">
        <v>31050</v>
      </c>
      <c r="D70" s="19" t="s">
        <v>60</v>
      </c>
      <c r="E70" s="18">
        <v>0</v>
      </c>
      <c r="F70" s="18">
        <v>0</v>
      </c>
      <c r="G70" s="18">
        <v>0</v>
      </c>
    </row>
    <row r="71" spans="1:7" ht="13.5">
      <c r="A71" s="18">
        <v>603960587</v>
      </c>
      <c r="B71" s="18">
        <v>1311759942</v>
      </c>
      <c r="C71" s="18">
        <v>212014380</v>
      </c>
      <c r="D71" s="19" t="s">
        <v>61</v>
      </c>
      <c r="E71" s="18">
        <v>212014380</v>
      </c>
      <c r="F71" s="18">
        <v>1311759942</v>
      </c>
      <c r="G71" s="18">
        <v>603960587</v>
      </c>
    </row>
  </sheetData>
  <sheetProtection/>
  <mergeCells count="3">
    <mergeCell ref="A1:C1"/>
    <mergeCell ref="D1:D2"/>
    <mergeCell ref="E1:G1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2010-05-01T12:26:34Z</cp:lastPrinted>
  <dcterms:created xsi:type="dcterms:W3CDTF">2009-03-03T04:47:18Z</dcterms:created>
  <dcterms:modified xsi:type="dcterms:W3CDTF">2010-05-04T01:23:41Z</dcterms:modified>
  <cp:category/>
  <cp:version/>
  <cp:contentType/>
  <cp:contentStatus/>
</cp:coreProperties>
</file>