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2945" activeTab="0"/>
  </bookViews>
  <sheets>
    <sheet name="수지" sheetId="1" r:id="rId1"/>
    <sheet name="합계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<sst xmlns="http://schemas.openxmlformats.org/spreadsheetml/2006/main" count="172" uniqueCount="137">
  <si>
    <t>과  목</t>
  </si>
  <si>
    <t xml:space="preserve">누  계   </t>
  </si>
  <si>
    <t xml:space="preserve">내    역       </t>
  </si>
  <si>
    <t>대변</t>
  </si>
  <si>
    <t>차변</t>
  </si>
  <si>
    <t>교무금</t>
  </si>
  <si>
    <t>주일헌금</t>
  </si>
  <si>
    <t>감사헌금</t>
  </si>
  <si>
    <t>특별헌금</t>
  </si>
  <si>
    <t>기타헌금</t>
  </si>
  <si>
    <t>기타기부금</t>
  </si>
  <si>
    <t>혼배,장례</t>
  </si>
  <si>
    <t>이자수입</t>
  </si>
  <si>
    <t>기타수입</t>
  </si>
  <si>
    <t>수입계</t>
  </si>
  <si>
    <t>사무장외3명</t>
  </si>
  <si>
    <t>지출계</t>
  </si>
  <si>
    <t xml:space="preserve">기타 예금 </t>
  </si>
  <si>
    <t>수입</t>
  </si>
  <si>
    <t>지출</t>
  </si>
  <si>
    <t>잔액</t>
  </si>
  <si>
    <t>내    역</t>
  </si>
  <si>
    <t>적공</t>
  </si>
  <si>
    <t>장학기금</t>
  </si>
  <si>
    <t>상암동성당 돕기</t>
  </si>
  <si>
    <t>보통예금</t>
  </si>
  <si>
    <t>본당살림</t>
  </si>
  <si>
    <t>정기예금</t>
  </si>
  <si>
    <t>과목</t>
  </si>
  <si>
    <t>잔액</t>
  </si>
  <si>
    <t>합계</t>
  </si>
  <si>
    <t>금월</t>
  </si>
  <si>
    <t>자산계정</t>
  </si>
  <si>
    <t xml:space="preserve">    현금</t>
  </si>
  <si>
    <t xml:space="preserve">    보통예금</t>
  </si>
  <si>
    <t xml:space="preserve">    정기예금</t>
  </si>
  <si>
    <t xml:space="preserve">    기타예금</t>
  </si>
  <si>
    <t xml:space="preserve">    특별예금</t>
  </si>
  <si>
    <t xml:space="preserve">    출자금</t>
  </si>
  <si>
    <t xml:space="preserve">    퇴직전환금</t>
  </si>
  <si>
    <t xml:space="preserve">    차량운반구</t>
  </si>
  <si>
    <t xml:space="preserve">    비품</t>
  </si>
  <si>
    <t>부채계정</t>
  </si>
  <si>
    <t xml:space="preserve">    예수금</t>
  </si>
  <si>
    <t xml:space="preserve">    퇴직급여충당금</t>
  </si>
  <si>
    <t>자본계정</t>
  </si>
  <si>
    <t xml:space="preserve">    기본금</t>
  </si>
  <si>
    <t xml:space="preserve">    차기이월금</t>
  </si>
  <si>
    <t>수입계정</t>
  </si>
  <si>
    <t xml:space="preserve">    교무금</t>
  </si>
  <si>
    <t xml:space="preserve">    주일헌금</t>
  </si>
  <si>
    <t xml:space="preserve">    감사헌금</t>
  </si>
  <si>
    <t xml:space="preserve">    기타헌금</t>
  </si>
  <si>
    <t xml:space="preserve">    사회복지후원금</t>
  </si>
  <si>
    <t xml:space="preserve">    기타후원금</t>
  </si>
  <si>
    <t xml:space="preserve">    특별헌금</t>
  </si>
  <si>
    <t xml:space="preserve">    기타목적헌금</t>
  </si>
  <si>
    <t xml:space="preserve">    기부금</t>
  </si>
  <si>
    <t xml:space="preserve">    기타기부금</t>
  </si>
  <si>
    <t xml:space="preserve">    성물판매</t>
  </si>
  <si>
    <t xml:space="preserve">    혼배,장례</t>
  </si>
  <si>
    <t>비용계정</t>
  </si>
  <si>
    <t xml:space="preserve">    제전비</t>
  </si>
  <si>
    <t xml:space="preserve">    전교비</t>
  </si>
  <si>
    <t xml:space="preserve">    단체보조비</t>
  </si>
  <si>
    <t xml:space="preserve">    주일학교운영비</t>
  </si>
  <si>
    <t xml:space="preserve">    교육훈련비</t>
  </si>
  <si>
    <t xml:space="preserve">    교구납부금</t>
  </si>
  <si>
    <t xml:space="preserve">    사제생활비</t>
  </si>
  <si>
    <t xml:space="preserve">    사제성무활동비</t>
  </si>
  <si>
    <t xml:space="preserve">    수녀생활비</t>
  </si>
  <si>
    <t xml:space="preserve">    수녀성무활동비</t>
  </si>
  <si>
    <t xml:space="preserve">    사제특별지원비</t>
  </si>
  <si>
    <t xml:space="preserve">    수녀특별지원비</t>
  </si>
  <si>
    <t xml:space="preserve">    기타성무지원비</t>
  </si>
  <si>
    <t xml:space="preserve">    사제교육비</t>
  </si>
  <si>
    <t xml:space="preserve">    교구및본당행사비</t>
  </si>
  <si>
    <t xml:space="preserve">    급여</t>
  </si>
  <si>
    <t xml:space="preserve">    수당</t>
  </si>
  <si>
    <t xml:space="preserve">    상여수당</t>
  </si>
  <si>
    <t xml:space="preserve">    노임</t>
  </si>
  <si>
    <t xml:space="preserve">    사무용품비</t>
  </si>
  <si>
    <t xml:space="preserve">    도서인쇄비</t>
  </si>
  <si>
    <t xml:space="preserve">    소모품비</t>
  </si>
  <si>
    <t xml:space="preserve">    수도광열비</t>
  </si>
  <si>
    <t xml:space="preserve">    차량비</t>
  </si>
  <si>
    <t xml:space="preserve">    용역비</t>
  </si>
  <si>
    <t xml:space="preserve">    통신비</t>
  </si>
  <si>
    <t xml:space="preserve">    수수료</t>
  </si>
  <si>
    <t xml:space="preserve">    세금과공과</t>
  </si>
  <si>
    <t xml:space="preserve">    복리후생비</t>
  </si>
  <si>
    <t xml:space="preserve">    학비보조금</t>
  </si>
  <si>
    <t xml:space="preserve">    시설비</t>
  </si>
  <si>
    <t xml:space="preserve">    시설유지비</t>
  </si>
  <si>
    <t xml:space="preserve">    잡지출</t>
  </si>
  <si>
    <t>합 계</t>
  </si>
  <si>
    <t>퇴직적립금</t>
  </si>
  <si>
    <t xml:space="preserve">    시설헌금</t>
  </si>
  <si>
    <t xml:space="preserve">    이자수입</t>
  </si>
  <si>
    <t xml:space="preserve">    기타수입</t>
  </si>
  <si>
    <t xml:space="preserve">    직원교육비</t>
  </si>
  <si>
    <t xml:space="preserve">    자선찬조비</t>
  </si>
  <si>
    <t>2009. 4월 수지보고</t>
  </si>
  <si>
    <t>423건</t>
  </si>
  <si>
    <t>주님수난성지주일~부활제3주일</t>
  </si>
  <si>
    <t>25건</t>
  </si>
  <si>
    <t>사순절, 예루살렘성지 돕기</t>
  </si>
  <si>
    <t>부활꽃봉헌금</t>
  </si>
  <si>
    <t>커피, 예비자 간식, 길잡이, 주보</t>
  </si>
  <si>
    <t>유초등부4월198만/중고등부4,5월82만</t>
  </si>
  <si>
    <t>사무장,사무원 연수</t>
  </si>
  <si>
    <t>2008년2천/2009년2천          총 28,674만원 중 21,674만원 남음</t>
  </si>
  <si>
    <t>사순절, 예루살렘성지 돕기 교구 송금</t>
  </si>
  <si>
    <t>교구사회복지송금113만/독거노인반찬지원52만/가회동성당50만</t>
  </si>
  <si>
    <t>복사기유지보수/문구류</t>
  </si>
  <si>
    <t>쓰레기봉투/종이컵/화장지/한모금컵</t>
  </si>
  <si>
    <t>도시가스/전기요금/수도요금</t>
  </si>
  <si>
    <t>전화요금/케이블/인터넷전용선</t>
  </si>
  <si>
    <t>고해소및성당의자고정작업/정수기렌탈/엘리베이터유지보수등</t>
  </si>
  <si>
    <t>관리소모품</t>
  </si>
  <si>
    <t>전기안전관리/세콤</t>
  </si>
  <si>
    <t>9건</t>
  </si>
  <si>
    <t>시설헌금</t>
  </si>
  <si>
    <t>성물판매</t>
  </si>
  <si>
    <t xml:space="preserve">    본당행사비</t>
  </si>
  <si>
    <t>적공(기타예금)</t>
  </si>
  <si>
    <r>
      <t xml:space="preserve">    </t>
    </r>
    <r>
      <rPr>
        <sz val="9"/>
        <rFont val="돋움"/>
        <family val="3"/>
      </rPr>
      <t xml:space="preserve">자선찬조비
</t>
    </r>
    <r>
      <rPr>
        <sz val="9"/>
        <rFont val="Arial"/>
        <family val="2"/>
      </rPr>
      <t>2,165,650</t>
    </r>
  </si>
  <si>
    <t>5,773,870(상암돕기)계정으로</t>
  </si>
  <si>
    <t>상암동돕기 2차헌금중 본당수입으로</t>
  </si>
  <si>
    <t xml:space="preserve">단체보조비
</t>
  </si>
  <si>
    <t>주님수난성지주일~부활제3주일  총 26,032,370</t>
  </si>
  <si>
    <t>기타목적헌금</t>
  </si>
  <si>
    <t>성목요일 불우이웃돕기</t>
  </si>
  <si>
    <t>청년사목3월추가57만/성지노인대학3,4월 184만/제대회20만/
성가대 지휘자,반주자80만/여성구반장5만 청년사목5월374만</t>
  </si>
  <si>
    <t>부활꽃대 제대회입금, 손님신부, 제병대금, 성지가지대금</t>
  </si>
  <si>
    <t>수녀피정비30만</t>
  </si>
  <si>
    <t>건강보험/연금/고용보험/요양보험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</si>
</sst>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 "/>
  </numFmts>
  <fonts count="51">
    <font>
      <sz val="11"/>
      <name val="돋움"/>
      <family val="3"/>
    </font>
    <font>
      <sz val="8"/>
      <name val="돋움"/>
      <family val="3"/>
    </font>
    <font>
      <sz val="20"/>
      <name val="바탕"/>
      <family val="1"/>
    </font>
    <font>
      <b/>
      <sz val="10"/>
      <name val="바탕"/>
      <family val="1"/>
    </font>
    <font>
      <sz val="8"/>
      <name val="바탕"/>
      <family val="1"/>
    </font>
    <font>
      <sz val="9"/>
      <name val="바탕"/>
      <family val="1"/>
    </font>
    <font>
      <sz val="9"/>
      <color indexed="8"/>
      <name val="바탕"/>
      <family val="1"/>
    </font>
    <font>
      <b/>
      <sz val="8"/>
      <name val="바탕"/>
      <family val="1"/>
    </font>
    <font>
      <b/>
      <sz val="9"/>
      <name val="바탕"/>
      <family val="1"/>
    </font>
    <font>
      <sz val="8"/>
      <color indexed="8"/>
      <name val="바탕"/>
      <family val="1"/>
    </font>
    <font>
      <sz val="10"/>
      <name val="바탕"/>
      <family val="1"/>
    </font>
    <font>
      <b/>
      <sz val="9"/>
      <name val="돋움"/>
      <family val="3"/>
    </font>
    <font>
      <sz val="9"/>
      <name val="Arial"/>
      <family val="2"/>
    </font>
    <font>
      <sz val="9"/>
      <name val="돋움"/>
      <family val="3"/>
    </font>
    <font>
      <sz val="9"/>
      <color indexed="11"/>
      <name val="Arial"/>
      <family val="2"/>
    </font>
    <font>
      <sz val="9"/>
      <color indexed="14"/>
      <name val="Arial"/>
      <family val="2"/>
    </font>
    <font>
      <sz val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10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>
        <color indexed="16"/>
      </right>
      <top style="thin">
        <color indexed="10"/>
      </top>
      <bottom style="thin">
        <color indexed="10"/>
      </bottom>
    </border>
    <border>
      <left>
        <color indexed="16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>
        <color indexed="16"/>
      </bottom>
    </border>
    <border>
      <left style="thin">
        <color indexed="10"/>
      </left>
      <right style="thin">
        <color indexed="10"/>
      </right>
      <top>
        <color indexed="16"/>
      </top>
      <bottom style="thin">
        <color indexed="1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31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  <xf numFmtId="0" fontId="50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5">
    <xf numFmtId="0" fontId="0" fillId="0" borderId="0" xfId="0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/>
    </xf>
    <xf numFmtId="176" fontId="3" fillId="33" borderId="11" xfId="0" applyNumberFormat="1" applyFont="1" applyFill="1" applyBorder="1" applyAlignment="1" applyProtection="1">
      <alignment horizontal="center" vertical="center"/>
      <protection/>
    </xf>
    <xf numFmtId="3" fontId="3" fillId="33" borderId="12" xfId="0" applyNumberFormat="1" applyFont="1" applyFill="1" applyBorder="1" applyAlignment="1" applyProtection="1">
      <alignment horizontal="center" vertical="center"/>
      <protection/>
    </xf>
    <xf numFmtId="176" fontId="5" fillId="0" borderId="13" xfId="0" applyNumberFormat="1" applyFont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8" fillId="33" borderId="13" xfId="0" applyFont="1" applyFill="1" applyBorder="1" applyAlignment="1" applyProtection="1">
      <alignment horizontal="center" vertical="center"/>
      <protection/>
    </xf>
    <xf numFmtId="176" fontId="8" fillId="33" borderId="13" xfId="0" applyNumberFormat="1" applyFont="1" applyFill="1" applyBorder="1" applyAlignment="1" applyProtection="1">
      <alignment horizontal="left" vertical="center"/>
      <protection/>
    </xf>
    <xf numFmtId="3" fontId="7" fillId="0" borderId="0" xfId="0" applyNumberFormat="1" applyFont="1" applyFill="1" applyBorder="1" applyAlignment="1" applyProtection="1">
      <alignment horizontal="left" vertical="center"/>
      <protection/>
    </xf>
    <xf numFmtId="0" fontId="8" fillId="0" borderId="13" xfId="0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left" vertical="center"/>
    </xf>
    <xf numFmtId="176" fontId="0" fillId="0" borderId="0" xfId="0" applyNumberFormat="1" applyAlignment="1">
      <alignment vertical="center"/>
    </xf>
    <xf numFmtId="0" fontId="2" fillId="0" borderId="0" xfId="0" applyFont="1" applyBorder="1" applyAlignment="1">
      <alignment horizontal="center"/>
    </xf>
    <xf numFmtId="176" fontId="8" fillId="33" borderId="13" xfId="0" applyNumberFormat="1" applyFont="1" applyFill="1" applyBorder="1" applyAlignment="1">
      <alignment horizontal="right" vertical="center"/>
    </xf>
    <xf numFmtId="176" fontId="3" fillId="33" borderId="13" xfId="0" applyNumberFormat="1" applyFont="1" applyFill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  <xf numFmtId="176" fontId="8" fillId="33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/>
    </xf>
    <xf numFmtId="176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14" fillId="34" borderId="14" xfId="0" applyNumberFormat="1" applyFont="1" applyFill="1" applyBorder="1" applyAlignment="1" applyProtection="1">
      <alignment horizontal="center" vertical="center"/>
      <protection/>
    </xf>
    <xf numFmtId="177" fontId="15" fillId="0" borderId="15" xfId="0" applyNumberFormat="1" applyFont="1" applyFill="1" applyBorder="1" applyAlignment="1" applyProtection="1">
      <alignment horizontal="right" vertical="top"/>
      <protection/>
    </xf>
    <xf numFmtId="177" fontId="15" fillId="0" borderId="15" xfId="0" applyNumberFormat="1" applyFont="1" applyFill="1" applyBorder="1" applyAlignment="1" applyProtection="1">
      <alignment horizontal="left" vertical="top"/>
      <protection/>
    </xf>
    <xf numFmtId="177" fontId="12" fillId="0" borderId="15" xfId="0" applyNumberFormat="1" applyFont="1" applyFill="1" applyBorder="1" applyAlignment="1" applyProtection="1">
      <alignment horizontal="right" vertical="top"/>
      <protection/>
    </xf>
    <xf numFmtId="177" fontId="12" fillId="0" borderId="15" xfId="0" applyNumberFormat="1" applyFont="1" applyFill="1" applyBorder="1" applyAlignment="1" applyProtection="1">
      <alignment horizontal="left" vertical="top"/>
      <protection/>
    </xf>
    <xf numFmtId="0" fontId="5" fillId="0" borderId="13" xfId="0" applyNumberFormat="1" applyFont="1" applyFill="1" applyBorder="1" applyAlignment="1" applyProtection="1">
      <alignment horizontal="left" vertical="top" indent="1"/>
      <protection/>
    </xf>
    <xf numFmtId="177" fontId="5" fillId="0" borderId="13" xfId="0" applyNumberFormat="1" applyFont="1" applyFill="1" applyBorder="1" applyAlignment="1" applyProtection="1">
      <alignment horizontal="right" vertical="top"/>
      <protection/>
    </xf>
    <xf numFmtId="0" fontId="7" fillId="33" borderId="13" xfId="0" applyFont="1" applyFill="1" applyBorder="1" applyAlignment="1">
      <alignment horizontal="left" vertical="center" indent="1"/>
    </xf>
    <xf numFmtId="0" fontId="5" fillId="0" borderId="13" xfId="0" applyNumberFormat="1" applyFont="1" applyFill="1" applyBorder="1" applyAlignment="1" applyProtection="1">
      <alignment horizontal="left" vertical="top"/>
      <protection/>
    </xf>
    <xf numFmtId="176" fontId="5" fillId="0" borderId="13" xfId="0" applyNumberFormat="1" applyFont="1" applyFill="1" applyBorder="1" applyAlignment="1" applyProtection="1">
      <alignment horizontal="right" vertical="top"/>
      <protection/>
    </xf>
    <xf numFmtId="0" fontId="8" fillId="33" borderId="13" xfId="0" applyFont="1" applyFill="1" applyBorder="1" applyAlignment="1">
      <alignment horizontal="center" vertical="center"/>
    </xf>
    <xf numFmtId="176" fontId="8" fillId="33" borderId="13" xfId="0" applyNumberFormat="1" applyFont="1" applyFill="1" applyBorder="1" applyAlignment="1">
      <alignment horizontal="center" vertical="center"/>
    </xf>
    <xf numFmtId="177" fontId="15" fillId="35" borderId="15" xfId="0" applyNumberFormat="1" applyFont="1" applyFill="1" applyBorder="1" applyAlignment="1" applyProtection="1">
      <alignment horizontal="left" vertical="top"/>
      <protection/>
    </xf>
    <xf numFmtId="177" fontId="15" fillId="35" borderId="15" xfId="0" applyNumberFormat="1" applyFont="1" applyFill="1" applyBorder="1" applyAlignment="1" applyProtection="1">
      <alignment horizontal="right" vertical="top"/>
      <protection/>
    </xf>
    <xf numFmtId="177" fontId="12" fillId="36" borderId="15" xfId="0" applyNumberFormat="1" applyFont="1" applyFill="1" applyBorder="1" applyAlignment="1" applyProtection="1">
      <alignment horizontal="left" vertical="top"/>
      <protection/>
    </xf>
    <xf numFmtId="177" fontId="12" fillId="36" borderId="15" xfId="0" applyNumberFormat="1" applyFont="1" applyFill="1" applyBorder="1" applyAlignment="1" applyProtection="1">
      <alignment horizontal="right" vertical="top"/>
      <protection/>
    </xf>
    <xf numFmtId="177" fontId="12" fillId="36" borderId="15" xfId="0" applyNumberFormat="1" applyFont="1" applyFill="1" applyBorder="1" applyAlignment="1" applyProtection="1">
      <alignment horizontal="left" vertical="top" wrapText="1"/>
      <protection/>
    </xf>
    <xf numFmtId="0" fontId="1" fillId="36" borderId="0" xfId="0" applyFont="1" applyFill="1" applyAlignment="1">
      <alignment vertical="center"/>
    </xf>
    <xf numFmtId="0" fontId="13" fillId="36" borderId="0" xfId="0" applyFont="1" applyFill="1" applyAlignment="1">
      <alignment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/>
    </xf>
    <xf numFmtId="3" fontId="4" fillId="0" borderId="13" xfId="0" applyNumberFormat="1" applyFont="1" applyBorder="1" applyAlignment="1">
      <alignment horizontal="left"/>
    </xf>
    <xf numFmtId="0" fontId="6" fillId="37" borderId="13" xfId="0" applyFont="1" applyFill="1" applyBorder="1" applyAlignment="1">
      <alignment wrapText="1"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vertical="center"/>
    </xf>
    <xf numFmtId="3" fontId="4" fillId="0" borderId="13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horizontal="left" vertical="center"/>
    </xf>
    <xf numFmtId="0" fontId="9" fillId="0" borderId="13" xfId="0" applyFont="1" applyFill="1" applyBorder="1" applyAlignment="1">
      <alignment vertical="center" wrapText="1"/>
    </xf>
    <xf numFmtId="3" fontId="4" fillId="0" borderId="13" xfId="0" applyNumberFormat="1" applyFont="1" applyBorder="1" applyAlignment="1">
      <alignment horizontal="left" vertical="center" wrapText="1"/>
    </xf>
    <xf numFmtId="3" fontId="7" fillId="0" borderId="13" xfId="0" applyNumberFormat="1" applyFont="1" applyFill="1" applyBorder="1" applyAlignment="1" applyProtection="1">
      <alignment horizontal="right" vertical="center"/>
      <protection/>
    </xf>
    <xf numFmtId="0" fontId="11" fillId="33" borderId="13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176" fontId="10" fillId="0" borderId="13" xfId="0" applyNumberFormat="1" applyFont="1" applyFill="1" applyBorder="1" applyAlignment="1">
      <alignment horizontal="center" vertical="center"/>
    </xf>
    <xf numFmtId="176" fontId="5" fillId="0" borderId="13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3" fontId="16" fillId="0" borderId="0" xfId="0" applyNumberFormat="1" applyFont="1" applyAlignment="1">
      <alignment vertical="center"/>
    </xf>
    <xf numFmtId="0" fontId="16" fillId="0" borderId="0" xfId="0" applyFont="1" applyAlignment="1">
      <alignment horizontal="center" vertical="center"/>
    </xf>
    <xf numFmtId="176" fontId="5" fillId="0" borderId="13" xfId="0" applyNumberFormat="1" applyFont="1" applyFill="1" applyBorder="1" applyAlignment="1">
      <alignment horizontal="left" vertical="center"/>
    </xf>
    <xf numFmtId="176" fontId="8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176" fontId="8" fillId="33" borderId="16" xfId="0" applyNumberFormat="1" applyFont="1" applyFill="1" applyBorder="1" applyAlignment="1" applyProtection="1">
      <alignment horizontal="center" vertical="center"/>
      <protection/>
    </xf>
    <xf numFmtId="176" fontId="8" fillId="33" borderId="17" xfId="0" applyNumberFormat="1" applyFont="1" applyFill="1" applyBorder="1" applyAlignment="1" applyProtection="1">
      <alignment horizontal="center" vertical="center"/>
      <protection/>
    </xf>
    <xf numFmtId="176" fontId="8" fillId="0" borderId="16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7" fontId="14" fillId="34" borderId="18" xfId="0" applyNumberFormat="1" applyFont="1" applyFill="1" applyBorder="1" applyAlignment="1" applyProtection="1">
      <alignment horizontal="center" vertical="center"/>
      <protection/>
    </xf>
    <xf numFmtId="177" fontId="14" fillId="34" borderId="19" xfId="0" applyNumberFormat="1" applyFont="1" applyFill="1" applyBorder="1" applyAlignment="1" applyProtection="1">
      <alignment horizontal="center" vertical="center"/>
      <protection/>
    </xf>
    <xf numFmtId="177" fontId="14" fillId="34" borderId="20" xfId="0" applyNumberFormat="1" applyFont="1" applyFill="1" applyBorder="1" applyAlignment="1" applyProtection="1">
      <alignment horizontal="center" vertical="center"/>
      <protection/>
    </xf>
    <xf numFmtId="177" fontId="14" fillId="34" borderId="21" xfId="0" applyNumberFormat="1" applyFont="1" applyFill="1" applyBorder="1" applyAlignment="1" applyProtection="1">
      <alignment horizontal="center" vertical="center"/>
      <protection/>
    </xf>
    <xf numFmtId="177" fontId="14" fillId="34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0">
      <selection activeCell="E32" sqref="E32"/>
    </sheetView>
  </sheetViews>
  <sheetFormatPr defaultColWidth="8.88671875" defaultRowHeight="13.5"/>
  <cols>
    <col min="1" max="1" width="11.99609375" style="0" customWidth="1"/>
    <col min="2" max="3" width="10.77734375" style="0" customWidth="1"/>
    <col min="4" max="4" width="10.10546875" style="0" customWidth="1"/>
    <col min="5" max="5" width="36.99609375" style="0" customWidth="1"/>
    <col min="6" max="6" width="12.5546875" style="0" bestFit="1" customWidth="1"/>
    <col min="7" max="7" width="10.5546875" style="0" bestFit="1" customWidth="1"/>
  </cols>
  <sheetData>
    <row r="1" spans="1:5" ht="25.5">
      <c r="A1" s="69" t="s">
        <v>102</v>
      </c>
      <c r="B1" s="69"/>
      <c r="C1" s="69"/>
      <c r="D1" s="69"/>
      <c r="E1" s="69"/>
    </row>
    <row r="2" spans="1:5" ht="13.5" customHeight="1" thickBot="1">
      <c r="A2" s="14"/>
      <c r="B2" s="14"/>
      <c r="C2" s="14"/>
      <c r="D2" s="14"/>
      <c r="E2" s="14"/>
    </row>
    <row r="3" spans="1:5" ht="12" customHeight="1">
      <c r="A3" s="1" t="s">
        <v>0</v>
      </c>
      <c r="B3" s="2" t="s">
        <v>3</v>
      </c>
      <c r="C3" s="2" t="s">
        <v>4</v>
      </c>
      <c r="D3" s="2" t="s">
        <v>1</v>
      </c>
      <c r="E3" s="3" t="s">
        <v>2</v>
      </c>
    </row>
    <row r="4" spans="1:5" ht="12" customHeight="1">
      <c r="A4" s="28" t="s">
        <v>5</v>
      </c>
      <c r="B4" s="29">
        <v>32331000</v>
      </c>
      <c r="C4" s="29"/>
      <c r="D4" s="29">
        <v>118020000</v>
      </c>
      <c r="E4" s="44" t="s">
        <v>103</v>
      </c>
    </row>
    <row r="5" spans="1:5" ht="12" customHeight="1">
      <c r="A5" s="28" t="s">
        <v>6</v>
      </c>
      <c r="B5" s="29">
        <v>18025840</v>
      </c>
      <c r="C5" s="29"/>
      <c r="D5" s="29">
        <v>70576640</v>
      </c>
      <c r="E5" s="45" t="s">
        <v>104</v>
      </c>
    </row>
    <row r="6" spans="1:5" ht="12" customHeight="1">
      <c r="A6" s="28" t="s">
        <v>7</v>
      </c>
      <c r="B6" s="29">
        <v>1830000</v>
      </c>
      <c r="C6" s="29"/>
      <c r="D6" s="29">
        <v>14240000</v>
      </c>
      <c r="E6" s="44" t="s">
        <v>105</v>
      </c>
    </row>
    <row r="7" spans="1:5" ht="12" customHeight="1">
      <c r="A7" s="28" t="s">
        <v>9</v>
      </c>
      <c r="B7" s="29">
        <v>0</v>
      </c>
      <c r="C7" s="29"/>
      <c r="D7" s="29">
        <v>585450</v>
      </c>
      <c r="E7" s="44"/>
    </row>
    <row r="8" spans="1:5" ht="12" customHeight="1">
      <c r="A8" s="28" t="s">
        <v>8</v>
      </c>
      <c r="B8" s="29">
        <v>4479020</v>
      </c>
      <c r="C8" s="29"/>
      <c r="D8" s="29">
        <v>6035700</v>
      </c>
      <c r="E8" s="46" t="s">
        <v>106</v>
      </c>
    </row>
    <row r="9" spans="1:5" ht="12" customHeight="1">
      <c r="A9" s="28" t="s">
        <v>122</v>
      </c>
      <c r="B9" s="29">
        <v>1636200</v>
      </c>
      <c r="C9" s="29"/>
      <c r="D9" s="29">
        <v>1636200</v>
      </c>
      <c r="E9" s="46" t="s">
        <v>128</v>
      </c>
    </row>
    <row r="10" spans="1:5" ht="12" customHeight="1">
      <c r="A10" s="28" t="s">
        <v>10</v>
      </c>
      <c r="B10" s="29">
        <v>600000</v>
      </c>
      <c r="C10" s="29"/>
      <c r="D10" s="29">
        <v>2410000</v>
      </c>
      <c r="E10" s="46" t="s">
        <v>107</v>
      </c>
    </row>
    <row r="11" spans="1:5" ht="12" customHeight="1">
      <c r="A11" s="28" t="s">
        <v>131</v>
      </c>
      <c r="B11" s="29">
        <v>1316400</v>
      </c>
      <c r="C11" s="29"/>
      <c r="D11" s="29">
        <v>1316400</v>
      </c>
      <c r="E11" s="46" t="s">
        <v>132</v>
      </c>
    </row>
    <row r="12" spans="1:5" ht="12" customHeight="1">
      <c r="A12" s="28" t="s">
        <v>123</v>
      </c>
      <c r="B12" s="29">
        <v>0</v>
      </c>
      <c r="C12" s="29"/>
      <c r="D12" s="29">
        <v>14000000</v>
      </c>
      <c r="E12" s="46"/>
    </row>
    <row r="13" spans="1:5" ht="12" customHeight="1">
      <c r="A13" s="28" t="s">
        <v>11</v>
      </c>
      <c r="B13" s="29">
        <v>0</v>
      </c>
      <c r="C13" s="29"/>
      <c r="D13" s="29">
        <v>150000</v>
      </c>
      <c r="E13" s="46"/>
    </row>
    <row r="14" spans="1:5" ht="12" customHeight="1">
      <c r="A14" s="28" t="s">
        <v>12</v>
      </c>
      <c r="B14" s="29">
        <v>0</v>
      </c>
      <c r="C14" s="29"/>
      <c r="D14" s="29">
        <v>28027</v>
      </c>
      <c r="E14" s="46"/>
    </row>
    <row r="15" spans="1:5" ht="12" customHeight="1">
      <c r="A15" s="28" t="s">
        <v>13</v>
      </c>
      <c r="B15" s="29">
        <v>0</v>
      </c>
      <c r="C15" s="29"/>
      <c r="D15" s="29">
        <v>10000</v>
      </c>
      <c r="E15" s="46"/>
    </row>
    <row r="16" spans="1:5" ht="12" customHeight="1">
      <c r="A16" s="30" t="s">
        <v>14</v>
      </c>
      <c r="B16" s="15">
        <f>SUM(B4:B15)</f>
        <v>60218460</v>
      </c>
      <c r="C16" s="16"/>
      <c r="D16" s="15">
        <f>SUM(D4:D15)</f>
        <v>229008417</v>
      </c>
      <c r="E16" s="47"/>
    </row>
    <row r="17" spans="1:5" ht="12" customHeight="1">
      <c r="A17" s="31" t="s">
        <v>62</v>
      </c>
      <c r="B17" s="17"/>
      <c r="C17" s="32">
        <v>1153000</v>
      </c>
      <c r="D17" s="32">
        <v>3990250</v>
      </c>
      <c r="E17" s="48" t="s">
        <v>134</v>
      </c>
    </row>
    <row r="18" spans="1:5" ht="12" customHeight="1">
      <c r="A18" s="31" t="s">
        <v>63</v>
      </c>
      <c r="B18" s="17"/>
      <c r="C18" s="32">
        <v>837750</v>
      </c>
      <c r="D18" s="32">
        <v>9565540</v>
      </c>
      <c r="E18" s="49" t="s">
        <v>108</v>
      </c>
    </row>
    <row r="19" spans="1:5" ht="24.75" customHeight="1">
      <c r="A19" s="59" t="s">
        <v>129</v>
      </c>
      <c r="B19" s="57"/>
      <c r="C19" s="58">
        <v>7204050</v>
      </c>
      <c r="D19" s="58">
        <v>19032660</v>
      </c>
      <c r="E19" s="48" t="s">
        <v>133</v>
      </c>
    </row>
    <row r="20" spans="1:5" ht="12" customHeight="1">
      <c r="A20" s="31" t="s">
        <v>65</v>
      </c>
      <c r="B20" s="18"/>
      <c r="C20" s="32">
        <v>2801510</v>
      </c>
      <c r="D20" s="32">
        <v>11444510</v>
      </c>
      <c r="E20" s="48" t="s">
        <v>109</v>
      </c>
    </row>
    <row r="21" spans="1:5" ht="12" customHeight="1">
      <c r="A21" s="31" t="s">
        <v>66</v>
      </c>
      <c r="B21" s="18"/>
      <c r="C21" s="32">
        <v>100000</v>
      </c>
      <c r="D21" s="32">
        <v>870000</v>
      </c>
      <c r="E21" s="48" t="s">
        <v>110</v>
      </c>
    </row>
    <row r="22" spans="1:5" ht="12" customHeight="1">
      <c r="A22" s="31" t="s">
        <v>55</v>
      </c>
      <c r="B22" s="17"/>
      <c r="C22" s="32">
        <v>2226370</v>
      </c>
      <c r="D22" s="32">
        <v>3783050</v>
      </c>
      <c r="E22" s="50" t="s">
        <v>112</v>
      </c>
    </row>
    <row r="23" spans="1:5" ht="12" customHeight="1">
      <c r="A23" s="31" t="s">
        <v>68</v>
      </c>
      <c r="B23" s="17"/>
      <c r="C23" s="32">
        <v>2000000</v>
      </c>
      <c r="D23" s="32">
        <v>5000000</v>
      </c>
      <c r="E23" s="50"/>
    </row>
    <row r="24" spans="1:5" ht="12" customHeight="1">
      <c r="A24" s="31" t="s">
        <v>69</v>
      </c>
      <c r="B24" s="17"/>
      <c r="C24" s="32">
        <v>800000</v>
      </c>
      <c r="D24" s="32">
        <v>3200000</v>
      </c>
      <c r="E24" s="50"/>
    </row>
    <row r="25" spans="1:5" ht="12" customHeight="1">
      <c r="A25" s="31" t="s">
        <v>70</v>
      </c>
      <c r="B25" s="17"/>
      <c r="C25" s="32">
        <v>2400000</v>
      </c>
      <c r="D25" s="32">
        <v>5400000</v>
      </c>
      <c r="E25" s="50"/>
    </row>
    <row r="26" spans="1:5" ht="12" customHeight="1">
      <c r="A26" s="31" t="s">
        <v>71</v>
      </c>
      <c r="B26" s="17"/>
      <c r="C26" s="32">
        <v>500000</v>
      </c>
      <c r="D26" s="32">
        <v>2000000</v>
      </c>
      <c r="E26" s="50"/>
    </row>
    <row r="27" spans="1:5" ht="12" customHeight="1">
      <c r="A27" s="31" t="s">
        <v>72</v>
      </c>
      <c r="B27" s="17"/>
      <c r="C27" s="32">
        <v>200000</v>
      </c>
      <c r="D27" s="32">
        <v>800000</v>
      </c>
      <c r="E27" s="50"/>
    </row>
    <row r="28" spans="1:5" ht="12" customHeight="1">
      <c r="A28" s="31" t="s">
        <v>73</v>
      </c>
      <c r="B28" s="17"/>
      <c r="C28" s="32">
        <v>410000</v>
      </c>
      <c r="D28" s="32">
        <v>740000</v>
      </c>
      <c r="E28" s="50" t="s">
        <v>135</v>
      </c>
    </row>
    <row r="29" spans="1:5" ht="12" customHeight="1">
      <c r="A29" s="31" t="s">
        <v>74</v>
      </c>
      <c r="B29" s="17"/>
      <c r="C29" s="32">
        <v>0</v>
      </c>
      <c r="D29" s="32">
        <v>310000</v>
      </c>
      <c r="E29" s="50"/>
    </row>
    <row r="30" spans="1:5" ht="12" customHeight="1">
      <c r="A30" s="31" t="s">
        <v>75</v>
      </c>
      <c r="B30" s="18"/>
      <c r="C30" s="32">
        <v>0</v>
      </c>
      <c r="D30" s="32">
        <v>420000</v>
      </c>
      <c r="E30" s="51"/>
    </row>
    <row r="31" spans="1:5" ht="12" customHeight="1">
      <c r="A31" s="31" t="s">
        <v>101</v>
      </c>
      <c r="B31" s="18"/>
      <c r="C31" s="32">
        <v>2165650</v>
      </c>
      <c r="D31" s="32">
        <v>6145650</v>
      </c>
      <c r="E31" s="48" t="s">
        <v>113</v>
      </c>
    </row>
    <row r="32" spans="1:5" ht="12" customHeight="1">
      <c r="A32" s="31" t="s">
        <v>124</v>
      </c>
      <c r="B32" s="18"/>
      <c r="C32" s="32">
        <v>0</v>
      </c>
      <c r="D32" s="32">
        <v>1022320</v>
      </c>
      <c r="E32" s="48"/>
    </row>
    <row r="33" spans="1:5" ht="12" customHeight="1">
      <c r="A33" s="31" t="s">
        <v>77</v>
      </c>
      <c r="B33" s="17"/>
      <c r="C33" s="32">
        <v>5981950</v>
      </c>
      <c r="D33" s="32">
        <v>23773800</v>
      </c>
      <c r="E33" s="52" t="s">
        <v>15</v>
      </c>
    </row>
    <row r="34" spans="1:5" ht="12" customHeight="1">
      <c r="A34" s="31" t="s">
        <v>79</v>
      </c>
      <c r="B34" s="17"/>
      <c r="C34" s="32">
        <v>800000</v>
      </c>
      <c r="D34" s="32">
        <v>4254500</v>
      </c>
      <c r="E34" s="52" t="s">
        <v>15</v>
      </c>
    </row>
    <row r="35" spans="1:6" ht="12" customHeight="1">
      <c r="A35" s="31" t="s">
        <v>81</v>
      </c>
      <c r="B35" s="17"/>
      <c r="C35" s="32">
        <v>166100</v>
      </c>
      <c r="D35" s="32">
        <v>738060</v>
      </c>
      <c r="E35" s="50" t="s">
        <v>114</v>
      </c>
      <c r="F35" s="13"/>
    </row>
    <row r="36" spans="1:5" ht="12" customHeight="1">
      <c r="A36" s="31" t="s">
        <v>82</v>
      </c>
      <c r="B36" s="17"/>
      <c r="C36" s="32">
        <v>0</v>
      </c>
      <c r="D36" s="32">
        <v>266000</v>
      </c>
      <c r="E36" s="50"/>
    </row>
    <row r="37" spans="1:5" ht="12" customHeight="1">
      <c r="A37" s="31" t="s">
        <v>83</v>
      </c>
      <c r="B37" s="17"/>
      <c r="C37" s="32">
        <v>206500</v>
      </c>
      <c r="D37" s="32">
        <v>1443780</v>
      </c>
      <c r="E37" s="50" t="s">
        <v>115</v>
      </c>
    </row>
    <row r="38" spans="1:5" ht="12" customHeight="1">
      <c r="A38" s="31" t="s">
        <v>84</v>
      </c>
      <c r="B38" s="17"/>
      <c r="C38" s="32">
        <v>3859320</v>
      </c>
      <c r="D38" s="32">
        <v>13912760</v>
      </c>
      <c r="E38" s="50" t="s">
        <v>116</v>
      </c>
    </row>
    <row r="39" spans="1:5" ht="12" customHeight="1">
      <c r="A39" s="31" t="s">
        <v>85</v>
      </c>
      <c r="B39" s="17"/>
      <c r="C39" s="32">
        <v>0</v>
      </c>
      <c r="D39" s="32">
        <v>169380</v>
      </c>
      <c r="E39" s="50"/>
    </row>
    <row r="40" spans="1:5" ht="12" customHeight="1">
      <c r="A40" s="31" t="s">
        <v>86</v>
      </c>
      <c r="B40" s="18"/>
      <c r="C40" s="32">
        <v>380050</v>
      </c>
      <c r="D40" s="32">
        <v>583000</v>
      </c>
      <c r="E40" s="50" t="s">
        <v>120</v>
      </c>
    </row>
    <row r="41" spans="1:5" ht="12" customHeight="1">
      <c r="A41" s="31" t="s">
        <v>87</v>
      </c>
      <c r="B41" s="17"/>
      <c r="C41" s="32">
        <v>309700</v>
      </c>
      <c r="D41" s="32">
        <v>1962020</v>
      </c>
      <c r="E41" s="52" t="s">
        <v>117</v>
      </c>
    </row>
    <row r="42" spans="1:5" ht="12" customHeight="1">
      <c r="A42" s="31" t="s">
        <v>88</v>
      </c>
      <c r="B42" s="17"/>
      <c r="C42" s="32">
        <v>0</v>
      </c>
      <c r="D42" s="32">
        <v>7500</v>
      </c>
      <c r="E42" s="52"/>
    </row>
    <row r="43" spans="1:5" ht="12" customHeight="1">
      <c r="A43" s="31" t="s">
        <v>89</v>
      </c>
      <c r="B43" s="17"/>
      <c r="C43" s="32">
        <v>0</v>
      </c>
      <c r="D43" s="32">
        <v>503810</v>
      </c>
      <c r="E43" s="52"/>
    </row>
    <row r="44" spans="1:5" ht="12" customHeight="1">
      <c r="A44" s="31" t="s">
        <v>90</v>
      </c>
      <c r="B44" s="17"/>
      <c r="C44" s="32">
        <v>616220</v>
      </c>
      <c r="D44" s="32">
        <v>3144210</v>
      </c>
      <c r="E44" s="52" t="s">
        <v>136</v>
      </c>
    </row>
    <row r="45" spans="1:5" ht="12" customHeight="1">
      <c r="A45" s="31" t="s">
        <v>92</v>
      </c>
      <c r="B45" s="17"/>
      <c r="C45" s="32">
        <v>725690</v>
      </c>
      <c r="D45" s="32">
        <v>5027770</v>
      </c>
      <c r="E45" s="52" t="s">
        <v>118</v>
      </c>
    </row>
    <row r="46" spans="1:5" ht="12" customHeight="1">
      <c r="A46" s="31" t="s">
        <v>94</v>
      </c>
      <c r="B46" s="17"/>
      <c r="C46" s="32">
        <v>16500</v>
      </c>
      <c r="D46" s="32">
        <v>1309540</v>
      </c>
      <c r="E46" s="52" t="s">
        <v>119</v>
      </c>
    </row>
    <row r="47" spans="1:5" ht="12" customHeight="1">
      <c r="A47" s="31" t="s">
        <v>67</v>
      </c>
      <c r="B47" s="17"/>
      <c r="C47" s="32">
        <v>40000000</v>
      </c>
      <c r="D47" s="32">
        <v>70000000</v>
      </c>
      <c r="E47" s="52" t="s">
        <v>111</v>
      </c>
    </row>
    <row r="48" spans="1:5" ht="12" customHeight="1">
      <c r="A48" s="8" t="s">
        <v>16</v>
      </c>
      <c r="B48" s="19"/>
      <c r="C48" s="19">
        <f>SUM(C17:C47)</f>
        <v>75860360</v>
      </c>
      <c r="D48" s="19">
        <f>SUM(D17:D47)</f>
        <v>200820110</v>
      </c>
      <c r="E48" s="53"/>
    </row>
    <row r="49" spans="1:5" ht="13.5">
      <c r="A49" s="42"/>
      <c r="B49" s="43"/>
      <c r="C49" s="43"/>
      <c r="D49" s="43"/>
      <c r="E49" s="42"/>
    </row>
    <row r="50" spans="1:5" ht="13.5">
      <c r="A50" s="33" t="s">
        <v>17</v>
      </c>
      <c r="B50" s="34" t="s">
        <v>18</v>
      </c>
      <c r="C50" s="34" t="s">
        <v>19</v>
      </c>
      <c r="D50" s="34" t="s">
        <v>20</v>
      </c>
      <c r="E50" s="54" t="s">
        <v>21</v>
      </c>
    </row>
    <row r="51" spans="1:5" ht="13.5">
      <c r="A51" s="55" t="s">
        <v>22</v>
      </c>
      <c r="B51" s="4">
        <v>1586400</v>
      </c>
      <c r="C51" s="4"/>
      <c r="D51" s="5">
        <v>15009813</v>
      </c>
      <c r="E51" s="56" t="s">
        <v>121</v>
      </c>
    </row>
    <row r="52" spans="1:5" ht="13.5">
      <c r="A52" s="55" t="s">
        <v>23</v>
      </c>
      <c r="B52" s="4"/>
      <c r="C52" s="4"/>
      <c r="D52" s="5">
        <v>65135629</v>
      </c>
      <c r="E52" s="56"/>
    </row>
    <row r="53" spans="1:5" ht="13.5">
      <c r="A53" s="55" t="s">
        <v>24</v>
      </c>
      <c r="B53" s="4">
        <v>5773870</v>
      </c>
      <c r="C53" s="4">
        <v>5773870</v>
      </c>
      <c r="D53" s="62" t="s">
        <v>130</v>
      </c>
      <c r="E53" s="62"/>
    </row>
    <row r="54" spans="1:5" ht="13.5">
      <c r="A54" s="6"/>
      <c r="B54" s="63"/>
      <c r="C54" s="63"/>
      <c r="D54" s="64"/>
      <c r="E54" s="64"/>
    </row>
    <row r="55" spans="1:5" ht="13.5">
      <c r="A55" s="8" t="s">
        <v>25</v>
      </c>
      <c r="B55" s="65">
        <v>34104468</v>
      </c>
      <c r="C55" s="66"/>
      <c r="D55" s="9" t="s">
        <v>26</v>
      </c>
      <c r="E55" s="10"/>
    </row>
    <row r="56" spans="1:5" ht="13.5">
      <c r="A56" s="11" t="s">
        <v>27</v>
      </c>
      <c r="B56" s="67">
        <v>66003813</v>
      </c>
      <c r="C56" s="68"/>
      <c r="D56" s="12" t="s">
        <v>96</v>
      </c>
      <c r="E56" s="7"/>
    </row>
    <row r="57" spans="1:5" ht="13.5">
      <c r="A57" s="20"/>
      <c r="B57" s="21"/>
      <c r="C57" s="21"/>
      <c r="D57" s="21"/>
      <c r="E57" s="20"/>
    </row>
    <row r="58" spans="1:4" ht="13.5">
      <c r="A58" s="61"/>
      <c r="B58" s="60"/>
      <c r="C58" s="61"/>
      <c r="D58" s="60"/>
    </row>
    <row r="59" spans="1:4" ht="13.5">
      <c r="A59" s="61"/>
      <c r="B59" s="60"/>
      <c r="C59" s="61"/>
      <c r="D59" s="60"/>
    </row>
    <row r="60" spans="2:4" ht="13.5">
      <c r="B60" s="60"/>
      <c r="D60" s="60"/>
    </row>
  </sheetData>
  <sheetProtection/>
  <mergeCells count="6">
    <mergeCell ref="D53:E53"/>
    <mergeCell ref="B54:C54"/>
    <mergeCell ref="D54:E54"/>
    <mergeCell ref="B55:C55"/>
    <mergeCell ref="B56:C56"/>
    <mergeCell ref="A1:E1"/>
  </mergeCells>
  <printOptions/>
  <pageMargins left="0.46" right="0.45" top="0.56" bottom="0.34" header="0.5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3"/>
  <sheetViews>
    <sheetView zoomScalePageLayoutView="0" workbookViewId="0" topLeftCell="A19">
      <selection activeCell="E39" sqref="E39"/>
    </sheetView>
  </sheetViews>
  <sheetFormatPr defaultColWidth="8.88671875" defaultRowHeight="13.5"/>
  <cols>
    <col min="1" max="1" width="9.3359375" style="0" bestFit="1" customWidth="1"/>
    <col min="2" max="2" width="10.4453125" style="0" bestFit="1" customWidth="1"/>
    <col min="3" max="3" width="9.3359375" style="0" bestFit="1" customWidth="1"/>
    <col min="4" max="4" width="12.99609375" style="0" customWidth="1"/>
    <col min="5" max="5" width="9.3359375" style="0" bestFit="1" customWidth="1"/>
    <col min="6" max="6" width="10.4453125" style="0" bestFit="1" customWidth="1"/>
    <col min="7" max="7" width="9.3359375" style="0" bestFit="1" customWidth="1"/>
    <col min="8" max="8" width="17.5546875" style="0" customWidth="1"/>
  </cols>
  <sheetData>
    <row r="1" spans="1:7" ht="13.5">
      <c r="A1" s="22"/>
      <c r="B1" s="22"/>
      <c r="C1" s="22"/>
      <c r="D1" s="22"/>
      <c r="E1" s="22"/>
      <c r="F1" s="22"/>
      <c r="G1" s="22"/>
    </row>
    <row r="2" spans="1:7" ht="13.5">
      <c r="A2" s="70" t="s">
        <v>4</v>
      </c>
      <c r="B2" s="71"/>
      <c r="C2" s="72"/>
      <c r="D2" s="73" t="s">
        <v>28</v>
      </c>
      <c r="E2" s="70" t="s">
        <v>3</v>
      </c>
      <c r="F2" s="71"/>
      <c r="G2" s="72"/>
    </row>
    <row r="3" spans="1:7" ht="13.5">
      <c r="A3" s="23" t="s">
        <v>29</v>
      </c>
      <c r="B3" s="23" t="s">
        <v>30</v>
      </c>
      <c r="C3" s="23" t="s">
        <v>31</v>
      </c>
      <c r="D3" s="74"/>
      <c r="E3" s="23" t="s">
        <v>31</v>
      </c>
      <c r="F3" s="23" t="s">
        <v>30</v>
      </c>
      <c r="G3" s="23" t="s">
        <v>29</v>
      </c>
    </row>
    <row r="4" spans="1:7" ht="13.5">
      <c r="A4" s="24">
        <v>271774430</v>
      </c>
      <c r="B4" s="24">
        <v>923477169</v>
      </c>
      <c r="C4" s="24">
        <v>185201270</v>
      </c>
      <c r="D4" s="25" t="s">
        <v>32</v>
      </c>
      <c r="E4" s="24">
        <v>201668170</v>
      </c>
      <c r="F4" s="24">
        <v>651702739</v>
      </c>
      <c r="G4" s="24">
        <v>0</v>
      </c>
    </row>
    <row r="5" spans="1:7" ht="13.5">
      <c r="A5" s="26">
        <v>0</v>
      </c>
      <c r="B5" s="26">
        <v>447071129</v>
      </c>
      <c r="C5" s="26">
        <v>130487730</v>
      </c>
      <c r="D5" s="27" t="s">
        <v>33</v>
      </c>
      <c r="E5" s="26">
        <v>130487730</v>
      </c>
      <c r="F5" s="26">
        <v>447071129</v>
      </c>
      <c r="G5" s="26">
        <v>0</v>
      </c>
    </row>
    <row r="6" spans="1:7" ht="13.5">
      <c r="A6" s="26">
        <v>34104468</v>
      </c>
      <c r="B6" s="26">
        <v>236736078</v>
      </c>
      <c r="C6" s="26">
        <v>53127140</v>
      </c>
      <c r="D6" s="27" t="s">
        <v>34</v>
      </c>
      <c r="E6" s="26">
        <v>71180440</v>
      </c>
      <c r="F6" s="26">
        <v>202631610</v>
      </c>
      <c r="G6" s="26">
        <v>0</v>
      </c>
    </row>
    <row r="7" spans="1:7" ht="13.5">
      <c r="A7" s="26">
        <v>66003254</v>
      </c>
      <c r="B7" s="26">
        <v>66003254</v>
      </c>
      <c r="C7" s="26">
        <v>0</v>
      </c>
      <c r="D7" s="27" t="s">
        <v>35</v>
      </c>
      <c r="E7" s="26">
        <v>0</v>
      </c>
      <c r="F7" s="26">
        <v>0</v>
      </c>
      <c r="G7" s="26">
        <v>0</v>
      </c>
    </row>
    <row r="8" spans="1:7" ht="13.5">
      <c r="A8" s="26">
        <v>15009813</v>
      </c>
      <c r="B8" s="26">
        <v>17009813</v>
      </c>
      <c r="C8" s="26">
        <v>1586400</v>
      </c>
      <c r="D8" s="27" t="s">
        <v>36</v>
      </c>
      <c r="E8" s="26">
        <v>0</v>
      </c>
      <c r="F8" s="26">
        <v>2000000</v>
      </c>
      <c r="G8" s="26">
        <v>0</v>
      </c>
    </row>
    <row r="9" spans="1:7" ht="13.5">
      <c r="A9" s="26">
        <v>65135629</v>
      </c>
      <c r="B9" s="26">
        <v>65135629</v>
      </c>
      <c r="C9" s="26">
        <v>0</v>
      </c>
      <c r="D9" s="27" t="s">
        <v>37</v>
      </c>
      <c r="E9" s="26">
        <v>0</v>
      </c>
      <c r="F9" s="26">
        <v>0</v>
      </c>
      <c r="G9" s="26">
        <v>0</v>
      </c>
    </row>
    <row r="10" spans="1:7" ht="13.5">
      <c r="A10" s="26">
        <v>1903466</v>
      </c>
      <c r="B10" s="26">
        <v>1903466</v>
      </c>
      <c r="C10" s="26">
        <v>0</v>
      </c>
      <c r="D10" s="27" t="s">
        <v>38</v>
      </c>
      <c r="E10" s="26">
        <v>0</v>
      </c>
      <c r="F10" s="26">
        <v>0</v>
      </c>
      <c r="G10" s="26">
        <v>0</v>
      </c>
    </row>
    <row r="11" spans="1:7" ht="13.5">
      <c r="A11" s="26">
        <v>132300</v>
      </c>
      <c r="B11" s="26">
        <v>132300</v>
      </c>
      <c r="C11" s="26">
        <v>0</v>
      </c>
      <c r="D11" s="27" t="s">
        <v>39</v>
      </c>
      <c r="E11" s="26">
        <v>0</v>
      </c>
      <c r="F11" s="26">
        <v>0</v>
      </c>
      <c r="G11" s="26">
        <v>0</v>
      </c>
    </row>
    <row r="12" spans="1:7" ht="13.5">
      <c r="A12" s="26">
        <v>16502900</v>
      </c>
      <c r="B12" s="26">
        <v>16502900</v>
      </c>
      <c r="C12" s="26">
        <v>0</v>
      </c>
      <c r="D12" s="27" t="s">
        <v>40</v>
      </c>
      <c r="E12" s="26">
        <v>0</v>
      </c>
      <c r="F12" s="26">
        <v>0</v>
      </c>
      <c r="G12" s="26">
        <v>0</v>
      </c>
    </row>
    <row r="13" spans="1:7" ht="13.5">
      <c r="A13" s="26">
        <v>72982600</v>
      </c>
      <c r="B13" s="26">
        <v>72982600</v>
      </c>
      <c r="C13" s="26">
        <v>0</v>
      </c>
      <c r="D13" s="27" t="s">
        <v>41</v>
      </c>
      <c r="E13" s="26">
        <v>0</v>
      </c>
      <c r="F13" s="26">
        <v>0</v>
      </c>
      <c r="G13" s="26">
        <v>0</v>
      </c>
    </row>
    <row r="14" spans="1:7" ht="13.5">
      <c r="A14" s="24">
        <v>0</v>
      </c>
      <c r="B14" s="24">
        <v>2287720</v>
      </c>
      <c r="C14" s="24">
        <v>838150</v>
      </c>
      <c r="D14" s="25" t="s">
        <v>42</v>
      </c>
      <c r="E14" s="24">
        <v>838150</v>
      </c>
      <c r="F14" s="24">
        <v>68290974</v>
      </c>
      <c r="G14" s="24">
        <v>66003254</v>
      </c>
    </row>
    <row r="15" spans="1:7" ht="13.5">
      <c r="A15" s="26">
        <v>0</v>
      </c>
      <c r="B15" s="26">
        <v>2287720</v>
      </c>
      <c r="C15" s="26">
        <v>838150</v>
      </c>
      <c r="D15" s="27" t="s">
        <v>43</v>
      </c>
      <c r="E15" s="26">
        <v>838150</v>
      </c>
      <c r="F15" s="26">
        <v>2287720</v>
      </c>
      <c r="G15" s="26">
        <v>0</v>
      </c>
    </row>
    <row r="16" spans="1:7" ht="13.5">
      <c r="A16" s="26">
        <v>0</v>
      </c>
      <c r="B16" s="26">
        <v>0</v>
      </c>
      <c r="C16" s="26">
        <v>0</v>
      </c>
      <c r="D16" s="27" t="s">
        <v>44</v>
      </c>
      <c r="E16" s="26">
        <v>0</v>
      </c>
      <c r="F16" s="26">
        <v>66003254</v>
      </c>
      <c r="G16" s="26">
        <v>66003254</v>
      </c>
    </row>
    <row r="17" spans="1:7" ht="13.5">
      <c r="A17" s="24">
        <v>0</v>
      </c>
      <c r="B17" s="24">
        <v>0</v>
      </c>
      <c r="C17" s="24">
        <v>0</v>
      </c>
      <c r="D17" s="25" t="s">
        <v>45</v>
      </c>
      <c r="E17" s="24">
        <v>0</v>
      </c>
      <c r="F17" s="24">
        <v>178251667</v>
      </c>
      <c r="G17" s="24">
        <v>178251667</v>
      </c>
    </row>
    <row r="18" spans="1:7" ht="13.5">
      <c r="A18" s="26">
        <v>0</v>
      </c>
      <c r="B18" s="26">
        <v>0</v>
      </c>
      <c r="C18" s="26">
        <v>0</v>
      </c>
      <c r="D18" s="27" t="s">
        <v>46</v>
      </c>
      <c r="E18" s="26">
        <v>0</v>
      </c>
      <c r="F18" s="26">
        <v>38137466</v>
      </c>
      <c r="G18" s="26">
        <v>38137466</v>
      </c>
    </row>
    <row r="19" spans="1:7" ht="13.5">
      <c r="A19" s="26">
        <v>0</v>
      </c>
      <c r="B19" s="26">
        <v>0</v>
      </c>
      <c r="C19" s="26">
        <v>0</v>
      </c>
      <c r="D19" s="27" t="s">
        <v>47</v>
      </c>
      <c r="E19" s="26">
        <v>0</v>
      </c>
      <c r="F19" s="26">
        <v>140114201</v>
      </c>
      <c r="G19" s="26">
        <v>140114201</v>
      </c>
    </row>
    <row r="20" spans="1:7" ht="13.5">
      <c r="A20" s="24">
        <v>0</v>
      </c>
      <c r="B20" s="24">
        <v>0</v>
      </c>
      <c r="C20" s="24">
        <v>0</v>
      </c>
      <c r="D20" s="35" t="s">
        <v>48</v>
      </c>
      <c r="E20" s="36">
        <v>65167330</v>
      </c>
      <c r="F20" s="36">
        <v>256379989</v>
      </c>
      <c r="G20" s="36">
        <v>256379989</v>
      </c>
    </row>
    <row r="21" spans="1:7" ht="13.5">
      <c r="A21" s="26">
        <v>0</v>
      </c>
      <c r="B21" s="26">
        <v>0</v>
      </c>
      <c r="C21" s="26">
        <v>0</v>
      </c>
      <c r="D21" s="27" t="s">
        <v>49</v>
      </c>
      <c r="E21" s="26">
        <v>32331000</v>
      </c>
      <c r="F21" s="26">
        <v>118020000</v>
      </c>
      <c r="G21" s="26">
        <v>118020000</v>
      </c>
    </row>
    <row r="22" spans="1:7" ht="13.5">
      <c r="A22" s="26">
        <v>0</v>
      </c>
      <c r="B22" s="26">
        <v>0</v>
      </c>
      <c r="C22" s="26">
        <v>0</v>
      </c>
      <c r="D22" s="27" t="s">
        <v>50</v>
      </c>
      <c r="E22" s="26">
        <v>18025840</v>
      </c>
      <c r="F22" s="26">
        <v>70576640</v>
      </c>
      <c r="G22" s="26">
        <v>70576640</v>
      </c>
    </row>
    <row r="23" spans="1:7" ht="13.5">
      <c r="A23" s="26">
        <v>0</v>
      </c>
      <c r="B23" s="26">
        <v>0</v>
      </c>
      <c r="C23" s="26">
        <v>0</v>
      </c>
      <c r="D23" s="27" t="s">
        <v>51</v>
      </c>
      <c r="E23" s="26">
        <v>1830000</v>
      </c>
      <c r="F23" s="26">
        <v>14240000</v>
      </c>
      <c r="G23" s="26">
        <v>14240000</v>
      </c>
    </row>
    <row r="24" spans="1:7" ht="13.5">
      <c r="A24" s="26">
        <v>0</v>
      </c>
      <c r="B24" s="26">
        <v>0</v>
      </c>
      <c r="C24" s="26">
        <v>0</v>
      </c>
      <c r="D24" s="27" t="s">
        <v>52</v>
      </c>
      <c r="E24" s="26">
        <v>0</v>
      </c>
      <c r="F24" s="26">
        <v>585450</v>
      </c>
      <c r="G24" s="26">
        <v>585450</v>
      </c>
    </row>
    <row r="25" spans="1:8" ht="13.5">
      <c r="A25" s="26">
        <v>0</v>
      </c>
      <c r="B25" s="26">
        <v>0</v>
      </c>
      <c r="C25" s="26">
        <v>0</v>
      </c>
      <c r="D25" s="37" t="s">
        <v>53</v>
      </c>
      <c r="E25" s="38">
        <v>290000</v>
      </c>
      <c r="F25" s="38">
        <v>1560000</v>
      </c>
      <c r="G25" s="38">
        <v>1560000</v>
      </c>
      <c r="H25" s="41" t="s">
        <v>125</v>
      </c>
    </row>
    <row r="26" spans="1:7" ht="13.5">
      <c r="A26" s="26">
        <v>0</v>
      </c>
      <c r="B26" s="26">
        <v>0</v>
      </c>
      <c r="C26" s="26">
        <v>0</v>
      </c>
      <c r="D26" s="27" t="s">
        <v>54</v>
      </c>
      <c r="E26" s="26">
        <v>0</v>
      </c>
      <c r="F26" s="26">
        <v>100000</v>
      </c>
      <c r="G26" s="26">
        <v>100000</v>
      </c>
    </row>
    <row r="27" spans="1:7" ht="13.5">
      <c r="A27" s="26">
        <v>0</v>
      </c>
      <c r="B27" s="26">
        <v>0</v>
      </c>
      <c r="C27" s="26">
        <v>0</v>
      </c>
      <c r="D27" s="27" t="s">
        <v>55</v>
      </c>
      <c r="E27" s="26">
        <v>4479020</v>
      </c>
      <c r="F27" s="26">
        <v>6035700</v>
      </c>
      <c r="G27" s="26">
        <v>6035700</v>
      </c>
    </row>
    <row r="28" spans="1:7" ht="13.5">
      <c r="A28" s="26">
        <v>0</v>
      </c>
      <c r="B28" s="26">
        <v>0</v>
      </c>
      <c r="C28" s="26">
        <v>0</v>
      </c>
      <c r="D28" s="27" t="s">
        <v>97</v>
      </c>
      <c r="E28" s="26">
        <v>1636200</v>
      </c>
      <c r="F28" s="26">
        <v>1636200</v>
      </c>
      <c r="G28" s="26">
        <v>1636200</v>
      </c>
    </row>
    <row r="29" spans="1:7" ht="13.5">
      <c r="A29" s="26">
        <v>0</v>
      </c>
      <c r="B29" s="26">
        <v>0</v>
      </c>
      <c r="C29" s="26">
        <v>0</v>
      </c>
      <c r="D29" s="27" t="s">
        <v>56</v>
      </c>
      <c r="E29" s="26">
        <v>5975270</v>
      </c>
      <c r="F29" s="26">
        <v>26233770</v>
      </c>
      <c r="G29" s="26">
        <v>26233770</v>
      </c>
    </row>
    <row r="30" spans="1:7" ht="13.5">
      <c r="A30" s="26">
        <v>0</v>
      </c>
      <c r="B30" s="26">
        <v>0</v>
      </c>
      <c r="C30" s="26">
        <v>0</v>
      </c>
      <c r="D30" s="27" t="s">
        <v>57</v>
      </c>
      <c r="E30" s="26">
        <v>0</v>
      </c>
      <c r="F30" s="26">
        <v>1200000</v>
      </c>
      <c r="G30" s="26">
        <v>1200000</v>
      </c>
    </row>
    <row r="31" spans="1:7" ht="13.5">
      <c r="A31" s="26">
        <v>0</v>
      </c>
      <c r="B31" s="26">
        <v>0</v>
      </c>
      <c r="C31" s="26">
        <v>0</v>
      </c>
      <c r="D31" s="27" t="s">
        <v>58</v>
      </c>
      <c r="E31" s="26">
        <v>600000</v>
      </c>
      <c r="F31" s="26">
        <v>1210000</v>
      </c>
      <c r="G31" s="26">
        <v>1210000</v>
      </c>
    </row>
    <row r="32" spans="1:7" ht="13.5">
      <c r="A32" s="26">
        <v>0</v>
      </c>
      <c r="B32" s="26">
        <v>0</v>
      </c>
      <c r="C32" s="26">
        <v>0</v>
      </c>
      <c r="D32" s="27" t="s">
        <v>59</v>
      </c>
      <c r="E32" s="26">
        <v>0</v>
      </c>
      <c r="F32" s="26">
        <v>14000000</v>
      </c>
      <c r="G32" s="26">
        <v>14000000</v>
      </c>
    </row>
    <row r="33" spans="1:7" ht="13.5">
      <c r="A33" s="26">
        <v>0</v>
      </c>
      <c r="B33" s="26">
        <v>0</v>
      </c>
      <c r="C33" s="26">
        <v>0</v>
      </c>
      <c r="D33" s="27" t="s">
        <v>60</v>
      </c>
      <c r="E33" s="26">
        <v>0</v>
      </c>
      <c r="F33" s="26">
        <v>150000</v>
      </c>
      <c r="G33" s="26">
        <v>150000</v>
      </c>
    </row>
    <row r="34" spans="1:7" ht="13.5">
      <c r="A34" s="26">
        <v>0</v>
      </c>
      <c r="B34" s="26">
        <v>0</v>
      </c>
      <c r="C34" s="26">
        <v>0</v>
      </c>
      <c r="D34" s="27" t="s">
        <v>98</v>
      </c>
      <c r="E34" s="26">
        <v>0</v>
      </c>
      <c r="F34" s="26">
        <v>533179</v>
      </c>
      <c r="G34" s="26">
        <v>533179</v>
      </c>
    </row>
    <row r="35" spans="1:7" ht="13.5">
      <c r="A35" s="26">
        <v>0</v>
      </c>
      <c r="B35" s="26">
        <v>0</v>
      </c>
      <c r="C35" s="26">
        <v>0</v>
      </c>
      <c r="D35" s="27" t="s">
        <v>99</v>
      </c>
      <c r="E35" s="26">
        <v>0</v>
      </c>
      <c r="F35" s="26">
        <v>299050</v>
      </c>
      <c r="G35" s="26">
        <v>299050</v>
      </c>
    </row>
    <row r="36" spans="1:7" ht="13.5">
      <c r="A36" s="36">
        <v>228860480</v>
      </c>
      <c r="B36" s="36">
        <v>228860480</v>
      </c>
      <c r="C36" s="36">
        <v>81634230</v>
      </c>
      <c r="D36" s="35" t="s">
        <v>61</v>
      </c>
      <c r="E36" s="24">
        <v>0</v>
      </c>
      <c r="F36" s="24">
        <v>0</v>
      </c>
      <c r="G36" s="24">
        <v>0</v>
      </c>
    </row>
    <row r="37" spans="1:7" ht="13.5">
      <c r="A37" s="26">
        <v>3990250</v>
      </c>
      <c r="B37" s="26">
        <v>3990250</v>
      </c>
      <c r="C37" s="26">
        <v>1153000</v>
      </c>
      <c r="D37" s="27" t="s">
        <v>62</v>
      </c>
      <c r="E37" s="26">
        <v>0</v>
      </c>
      <c r="F37" s="26">
        <v>0</v>
      </c>
      <c r="G37" s="26">
        <v>0</v>
      </c>
    </row>
    <row r="38" spans="1:7" ht="13.5">
      <c r="A38" s="26">
        <v>9565540</v>
      </c>
      <c r="B38" s="26">
        <v>9565540</v>
      </c>
      <c r="C38" s="26">
        <v>837750</v>
      </c>
      <c r="D38" s="27" t="s">
        <v>63</v>
      </c>
      <c r="E38" s="26">
        <v>0</v>
      </c>
      <c r="F38" s="26">
        <v>0</v>
      </c>
      <c r="G38" s="26">
        <v>0</v>
      </c>
    </row>
    <row r="39" spans="1:7" ht="13.5">
      <c r="A39" s="26">
        <v>19032660</v>
      </c>
      <c r="B39" s="26">
        <v>19032660</v>
      </c>
      <c r="C39" s="26">
        <v>7204050</v>
      </c>
      <c r="D39" s="27" t="s">
        <v>64</v>
      </c>
      <c r="E39" s="26">
        <v>0</v>
      </c>
      <c r="F39" s="26">
        <v>0</v>
      </c>
      <c r="G39" s="26">
        <v>0</v>
      </c>
    </row>
    <row r="40" spans="1:7" ht="13.5">
      <c r="A40" s="26">
        <v>11444510</v>
      </c>
      <c r="B40" s="26">
        <v>11444510</v>
      </c>
      <c r="C40" s="26">
        <v>2801510</v>
      </c>
      <c r="D40" s="27" t="s">
        <v>65</v>
      </c>
      <c r="E40" s="26">
        <v>0</v>
      </c>
      <c r="F40" s="26">
        <v>0</v>
      </c>
      <c r="G40" s="26">
        <v>0</v>
      </c>
    </row>
    <row r="41" spans="1:7" ht="13.5">
      <c r="A41" s="26">
        <v>770000</v>
      </c>
      <c r="B41" s="26">
        <v>770000</v>
      </c>
      <c r="C41" s="26">
        <v>0</v>
      </c>
      <c r="D41" s="27" t="s">
        <v>66</v>
      </c>
      <c r="E41" s="26">
        <v>0</v>
      </c>
      <c r="F41" s="26">
        <v>0</v>
      </c>
      <c r="G41" s="26">
        <v>0</v>
      </c>
    </row>
    <row r="42" spans="1:7" ht="13.5">
      <c r="A42" s="26">
        <v>70000000</v>
      </c>
      <c r="B42" s="26">
        <v>70000000</v>
      </c>
      <c r="C42" s="26">
        <v>40000000</v>
      </c>
      <c r="D42" s="27" t="s">
        <v>67</v>
      </c>
      <c r="E42" s="26">
        <v>0</v>
      </c>
      <c r="F42" s="26">
        <v>0</v>
      </c>
      <c r="G42" s="26">
        <v>0</v>
      </c>
    </row>
    <row r="43" spans="1:7" ht="13.5">
      <c r="A43" s="26">
        <v>3783050</v>
      </c>
      <c r="B43" s="26">
        <v>3783050</v>
      </c>
      <c r="C43" s="26">
        <v>2226370</v>
      </c>
      <c r="D43" s="27" t="s">
        <v>55</v>
      </c>
      <c r="E43" s="26">
        <v>0</v>
      </c>
      <c r="F43" s="26">
        <v>0</v>
      </c>
      <c r="G43" s="26">
        <v>0</v>
      </c>
    </row>
    <row r="44" spans="1:7" ht="13.5">
      <c r="A44" s="26">
        <v>5000000</v>
      </c>
      <c r="B44" s="26">
        <v>5000000</v>
      </c>
      <c r="C44" s="26">
        <v>2000000</v>
      </c>
      <c r="D44" s="27" t="s">
        <v>68</v>
      </c>
      <c r="E44" s="26">
        <v>0</v>
      </c>
      <c r="F44" s="26">
        <v>0</v>
      </c>
      <c r="G44" s="26">
        <v>0</v>
      </c>
    </row>
    <row r="45" spans="1:7" ht="13.5">
      <c r="A45" s="26">
        <v>3200000</v>
      </c>
      <c r="B45" s="26">
        <v>3200000</v>
      </c>
      <c r="C45" s="26">
        <v>800000</v>
      </c>
      <c r="D45" s="27" t="s">
        <v>69</v>
      </c>
      <c r="E45" s="26">
        <v>0</v>
      </c>
      <c r="F45" s="26">
        <v>0</v>
      </c>
      <c r="G45" s="26">
        <v>0</v>
      </c>
    </row>
    <row r="46" spans="1:7" ht="13.5">
      <c r="A46" s="26">
        <v>5400000</v>
      </c>
      <c r="B46" s="26">
        <v>5400000</v>
      </c>
      <c r="C46" s="26">
        <v>2400000</v>
      </c>
      <c r="D46" s="27" t="s">
        <v>70</v>
      </c>
      <c r="E46" s="26">
        <v>0</v>
      </c>
      <c r="F46" s="26">
        <v>0</v>
      </c>
      <c r="G46" s="26">
        <v>0</v>
      </c>
    </row>
    <row r="47" spans="1:7" ht="13.5">
      <c r="A47" s="26">
        <v>2000000</v>
      </c>
      <c r="B47" s="26">
        <v>2000000</v>
      </c>
      <c r="C47" s="26">
        <v>500000</v>
      </c>
      <c r="D47" s="27" t="s">
        <v>71</v>
      </c>
      <c r="E47" s="26">
        <v>0</v>
      </c>
      <c r="F47" s="26">
        <v>0</v>
      </c>
      <c r="G47" s="26">
        <v>0</v>
      </c>
    </row>
    <row r="48" spans="1:7" ht="13.5">
      <c r="A48" s="26">
        <v>800000</v>
      </c>
      <c r="B48" s="26">
        <v>800000</v>
      </c>
      <c r="C48" s="26">
        <v>200000</v>
      </c>
      <c r="D48" s="27" t="s">
        <v>72</v>
      </c>
      <c r="E48" s="26">
        <v>0</v>
      </c>
      <c r="F48" s="26">
        <v>0</v>
      </c>
      <c r="G48" s="26">
        <v>0</v>
      </c>
    </row>
    <row r="49" spans="1:7" ht="13.5">
      <c r="A49" s="26">
        <v>740000</v>
      </c>
      <c r="B49" s="26">
        <v>740000</v>
      </c>
      <c r="C49" s="26">
        <v>410000</v>
      </c>
      <c r="D49" s="27" t="s">
        <v>73</v>
      </c>
      <c r="E49" s="26">
        <v>0</v>
      </c>
      <c r="F49" s="26">
        <v>0</v>
      </c>
      <c r="G49" s="26">
        <v>0</v>
      </c>
    </row>
    <row r="50" spans="1:7" ht="13.5">
      <c r="A50" s="26">
        <v>310000</v>
      </c>
      <c r="B50" s="26">
        <v>310000</v>
      </c>
      <c r="C50" s="26">
        <v>0</v>
      </c>
      <c r="D50" s="27" t="s">
        <v>74</v>
      </c>
      <c r="E50" s="26">
        <v>0</v>
      </c>
      <c r="F50" s="26">
        <v>0</v>
      </c>
      <c r="G50" s="26">
        <v>0</v>
      </c>
    </row>
    <row r="51" spans="1:7" ht="13.5">
      <c r="A51" s="26">
        <v>420000</v>
      </c>
      <c r="B51" s="26">
        <v>420000</v>
      </c>
      <c r="C51" s="26">
        <v>0</v>
      </c>
      <c r="D51" s="27" t="s">
        <v>75</v>
      </c>
      <c r="E51" s="26">
        <v>0</v>
      </c>
      <c r="F51" s="26">
        <v>0</v>
      </c>
      <c r="G51" s="26">
        <v>0</v>
      </c>
    </row>
    <row r="52" spans="1:7" ht="13.5">
      <c r="A52" s="26">
        <v>100000</v>
      </c>
      <c r="B52" s="26">
        <v>100000</v>
      </c>
      <c r="C52" s="26">
        <v>100000</v>
      </c>
      <c r="D52" s="27" t="s">
        <v>100</v>
      </c>
      <c r="E52" s="26">
        <v>0</v>
      </c>
      <c r="F52" s="26">
        <v>0</v>
      </c>
      <c r="G52" s="26">
        <v>0</v>
      </c>
    </row>
    <row r="53" spans="1:8" ht="25.5" customHeight="1">
      <c r="A53" s="38">
        <v>34186020</v>
      </c>
      <c r="B53" s="38">
        <v>34186020</v>
      </c>
      <c r="C53" s="38">
        <v>7939520</v>
      </c>
      <c r="D53" s="39" t="s">
        <v>126</v>
      </c>
      <c r="E53" s="38">
        <v>0</v>
      </c>
      <c r="F53" s="38">
        <v>0</v>
      </c>
      <c r="G53" s="38">
        <v>0</v>
      </c>
      <c r="H53" s="40" t="s">
        <v>127</v>
      </c>
    </row>
    <row r="54" spans="1:7" ht="13.5">
      <c r="A54" s="26">
        <v>1022320</v>
      </c>
      <c r="B54" s="26">
        <v>1022320</v>
      </c>
      <c r="C54" s="26">
        <v>0</v>
      </c>
      <c r="D54" s="27" t="s">
        <v>76</v>
      </c>
      <c r="E54" s="26">
        <v>0</v>
      </c>
      <c r="F54" s="26">
        <v>0</v>
      </c>
      <c r="G54" s="26">
        <v>0</v>
      </c>
    </row>
    <row r="55" spans="1:7" ht="13.5">
      <c r="A55" s="26">
        <v>15918000</v>
      </c>
      <c r="B55" s="26">
        <v>15918000</v>
      </c>
      <c r="C55" s="26">
        <v>4554500</v>
      </c>
      <c r="D55" s="27" t="s">
        <v>77</v>
      </c>
      <c r="E55" s="26">
        <v>0</v>
      </c>
      <c r="F55" s="26">
        <v>0</v>
      </c>
      <c r="G55" s="26">
        <v>0</v>
      </c>
    </row>
    <row r="56" spans="1:7" ht="13.5">
      <c r="A56" s="26">
        <v>5455800</v>
      </c>
      <c r="B56" s="26">
        <v>5455800</v>
      </c>
      <c r="C56" s="26">
        <v>1427450</v>
      </c>
      <c r="D56" s="27" t="s">
        <v>78</v>
      </c>
      <c r="E56" s="26">
        <v>0</v>
      </c>
      <c r="F56" s="26">
        <v>0</v>
      </c>
      <c r="G56" s="26">
        <v>0</v>
      </c>
    </row>
    <row r="57" spans="1:7" ht="13.5">
      <c r="A57" s="26">
        <v>4254500</v>
      </c>
      <c r="B57" s="26">
        <v>4254500</v>
      </c>
      <c r="C57" s="26">
        <v>800000</v>
      </c>
      <c r="D57" s="27" t="s">
        <v>79</v>
      </c>
      <c r="E57" s="26">
        <v>0</v>
      </c>
      <c r="F57" s="26">
        <v>0</v>
      </c>
      <c r="G57" s="26">
        <v>0</v>
      </c>
    </row>
    <row r="58" spans="1:7" ht="13.5">
      <c r="A58" s="26">
        <v>2400000</v>
      </c>
      <c r="B58" s="26">
        <v>2400000</v>
      </c>
      <c r="C58" s="26">
        <v>0</v>
      </c>
      <c r="D58" s="27" t="s">
        <v>80</v>
      </c>
      <c r="E58" s="26">
        <v>0</v>
      </c>
      <c r="F58" s="26">
        <v>0</v>
      </c>
      <c r="G58" s="26">
        <v>0</v>
      </c>
    </row>
    <row r="59" spans="1:7" ht="13.5">
      <c r="A59" s="26">
        <v>738060</v>
      </c>
      <c r="B59" s="26">
        <v>738060</v>
      </c>
      <c r="C59" s="26">
        <v>166100</v>
      </c>
      <c r="D59" s="27" t="s">
        <v>81</v>
      </c>
      <c r="E59" s="26">
        <v>0</v>
      </c>
      <c r="F59" s="26">
        <v>0</v>
      </c>
      <c r="G59" s="26">
        <v>0</v>
      </c>
    </row>
    <row r="60" spans="1:7" ht="13.5">
      <c r="A60" s="26">
        <v>266000</v>
      </c>
      <c r="B60" s="26">
        <v>266000</v>
      </c>
      <c r="C60" s="26">
        <v>0</v>
      </c>
      <c r="D60" s="27" t="s">
        <v>82</v>
      </c>
      <c r="E60" s="26">
        <v>0</v>
      </c>
      <c r="F60" s="26">
        <v>0</v>
      </c>
      <c r="G60" s="26">
        <v>0</v>
      </c>
    </row>
    <row r="61" spans="1:7" ht="13.5">
      <c r="A61" s="26">
        <v>1443780</v>
      </c>
      <c r="B61" s="26">
        <v>1443780</v>
      </c>
      <c r="C61" s="26">
        <v>206500</v>
      </c>
      <c r="D61" s="27" t="s">
        <v>83</v>
      </c>
      <c r="E61" s="26">
        <v>0</v>
      </c>
      <c r="F61" s="26">
        <v>0</v>
      </c>
      <c r="G61" s="26">
        <v>0</v>
      </c>
    </row>
    <row r="62" spans="1:7" ht="13.5">
      <c r="A62" s="26">
        <v>13912760</v>
      </c>
      <c r="B62" s="26">
        <v>13912760</v>
      </c>
      <c r="C62" s="26">
        <v>3859320</v>
      </c>
      <c r="D62" s="27" t="s">
        <v>84</v>
      </c>
      <c r="E62" s="26">
        <v>0</v>
      </c>
      <c r="F62" s="26">
        <v>0</v>
      </c>
      <c r="G62" s="26">
        <v>0</v>
      </c>
    </row>
    <row r="63" spans="1:7" ht="13.5">
      <c r="A63" s="26">
        <v>169380</v>
      </c>
      <c r="B63" s="26">
        <v>169380</v>
      </c>
      <c r="C63" s="26">
        <v>0</v>
      </c>
      <c r="D63" s="27" t="s">
        <v>85</v>
      </c>
      <c r="E63" s="26">
        <v>0</v>
      </c>
      <c r="F63" s="26">
        <v>0</v>
      </c>
      <c r="G63" s="26">
        <v>0</v>
      </c>
    </row>
    <row r="64" spans="1:7" ht="13.5">
      <c r="A64" s="26">
        <v>583000</v>
      </c>
      <c r="B64" s="26">
        <v>583000</v>
      </c>
      <c r="C64" s="26">
        <v>380050</v>
      </c>
      <c r="D64" s="27" t="s">
        <v>86</v>
      </c>
      <c r="E64" s="26">
        <v>0</v>
      </c>
      <c r="F64" s="26">
        <v>0</v>
      </c>
      <c r="G64" s="26">
        <v>0</v>
      </c>
    </row>
    <row r="65" spans="1:7" ht="13.5">
      <c r="A65" s="26">
        <v>1962020</v>
      </c>
      <c r="B65" s="26">
        <v>1962020</v>
      </c>
      <c r="C65" s="26">
        <v>309700</v>
      </c>
      <c r="D65" s="27" t="s">
        <v>87</v>
      </c>
      <c r="E65" s="26">
        <v>0</v>
      </c>
      <c r="F65" s="26">
        <v>0</v>
      </c>
      <c r="G65" s="26">
        <v>0</v>
      </c>
    </row>
    <row r="66" spans="1:7" ht="13.5">
      <c r="A66" s="26">
        <v>7500</v>
      </c>
      <c r="B66" s="26">
        <v>7500</v>
      </c>
      <c r="C66" s="26">
        <v>0</v>
      </c>
      <c r="D66" s="27" t="s">
        <v>88</v>
      </c>
      <c r="E66" s="26">
        <v>0</v>
      </c>
      <c r="F66" s="26">
        <v>0</v>
      </c>
      <c r="G66" s="26">
        <v>0</v>
      </c>
    </row>
    <row r="67" spans="1:7" ht="13.5">
      <c r="A67" s="26">
        <v>503810</v>
      </c>
      <c r="B67" s="26">
        <v>503810</v>
      </c>
      <c r="C67" s="26">
        <v>0</v>
      </c>
      <c r="D67" s="27" t="s">
        <v>89</v>
      </c>
      <c r="E67" s="26">
        <v>0</v>
      </c>
      <c r="F67" s="26">
        <v>0</v>
      </c>
      <c r="G67" s="26">
        <v>0</v>
      </c>
    </row>
    <row r="68" spans="1:7" ht="13.5">
      <c r="A68" s="26">
        <v>2697510</v>
      </c>
      <c r="B68" s="26">
        <v>2697510</v>
      </c>
      <c r="C68" s="26">
        <v>616220</v>
      </c>
      <c r="D68" s="27" t="s">
        <v>90</v>
      </c>
      <c r="E68" s="26">
        <v>0</v>
      </c>
      <c r="F68" s="26">
        <v>0</v>
      </c>
      <c r="G68" s="26">
        <v>0</v>
      </c>
    </row>
    <row r="69" spans="1:7" ht="13.5">
      <c r="A69" s="26">
        <v>446700</v>
      </c>
      <c r="B69" s="26">
        <v>446700</v>
      </c>
      <c r="C69" s="26">
        <v>0</v>
      </c>
      <c r="D69" s="27" t="s">
        <v>91</v>
      </c>
      <c r="E69" s="26">
        <v>0</v>
      </c>
      <c r="F69" s="26">
        <v>0</v>
      </c>
      <c r="G69" s="26">
        <v>0</v>
      </c>
    </row>
    <row r="70" spans="1:7" ht="13.5">
      <c r="A70" s="26">
        <v>1580500</v>
      </c>
      <c r="B70" s="26">
        <v>1580500</v>
      </c>
      <c r="C70" s="26">
        <v>318000</v>
      </c>
      <c r="D70" s="27" t="s">
        <v>92</v>
      </c>
      <c r="E70" s="26">
        <v>0</v>
      </c>
      <c r="F70" s="26">
        <v>0</v>
      </c>
      <c r="G70" s="26">
        <v>0</v>
      </c>
    </row>
    <row r="71" spans="1:7" ht="13.5">
      <c r="A71" s="26">
        <v>3447270</v>
      </c>
      <c r="B71" s="26">
        <v>3447270</v>
      </c>
      <c r="C71" s="26">
        <v>407690</v>
      </c>
      <c r="D71" s="27" t="s">
        <v>93</v>
      </c>
      <c r="E71" s="26">
        <v>0</v>
      </c>
      <c r="F71" s="26">
        <v>0</v>
      </c>
      <c r="G71" s="26">
        <v>0</v>
      </c>
    </row>
    <row r="72" spans="1:7" ht="13.5">
      <c r="A72" s="26">
        <v>1309540</v>
      </c>
      <c r="B72" s="26">
        <v>1309540</v>
      </c>
      <c r="C72" s="26">
        <v>16500</v>
      </c>
      <c r="D72" s="27" t="s">
        <v>94</v>
      </c>
      <c r="E72" s="26">
        <v>0</v>
      </c>
      <c r="F72" s="26">
        <v>0</v>
      </c>
      <c r="G72" s="26">
        <v>0</v>
      </c>
    </row>
    <row r="73" spans="1:7" ht="13.5">
      <c r="A73" s="26">
        <v>500634910</v>
      </c>
      <c r="B73" s="26">
        <v>1154625369</v>
      </c>
      <c r="C73" s="26">
        <v>267673650</v>
      </c>
      <c r="D73" s="27" t="s">
        <v>95</v>
      </c>
      <c r="E73" s="26">
        <v>267673650</v>
      </c>
      <c r="F73" s="26">
        <v>1154625369</v>
      </c>
      <c r="G73" s="26">
        <v>500634910</v>
      </c>
    </row>
  </sheetData>
  <sheetProtection/>
  <mergeCells count="3">
    <mergeCell ref="A2:C2"/>
    <mergeCell ref="D2:D3"/>
    <mergeCell ref="E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sss</dc:creator>
  <cp:keywords/>
  <dc:description/>
  <cp:lastModifiedBy>sss</cp:lastModifiedBy>
  <cp:lastPrinted>2009-05-02T06:22:21Z</cp:lastPrinted>
  <dcterms:created xsi:type="dcterms:W3CDTF">2009-03-03T04:47:18Z</dcterms:created>
  <dcterms:modified xsi:type="dcterms:W3CDTF">2009-05-05T20:13:43Z</dcterms:modified>
  <cp:category/>
  <cp:version/>
  <cp:contentType/>
  <cp:contentStatus/>
</cp:coreProperties>
</file>