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2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<sst xmlns="http://schemas.openxmlformats.org/spreadsheetml/2006/main" count="976" uniqueCount="513">
  <si>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</si>
  <si>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</si>
  <si>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</si>
  <si>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</si>
  <si>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</si>
  <si>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</si>
  <si>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</si>
  <si>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</si>
  <si>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</si>
  <si>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</si>
  <si>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</si>
  <si>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</si>
  <si>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</si>
  <si>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</si>
  <si>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</si>
  <si>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</si>
  <si>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</si>
  <si>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</si>
  <si>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</si>
  <si>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</si>
  <si>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</si>
  <si>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</si>
  <si>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</si>
  <si>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</si>
  <si>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</si>
  <si>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</si>
  <si>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</si>
  <si>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</si>
  <si>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</si>
  <si>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</si>
  <si>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</si>
  <si>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</si>
  <si>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</si>
  <si>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</si>
  <si>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</si>
  <si>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</si>
  <si>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</si>
  <si>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</si>
  <si>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</si>
  <si>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</si>
  <si>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</si>
  <si>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</si>
  <si>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</si>
  <si>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</si>
  <si>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</si>
  <si>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</si>
  <si>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</si>
  <si>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</si>
  <si>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</si>
  <si>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</si>
  <si>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</si>
  <si>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</si>
  <si>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</si>
  <si>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</si>
  <si>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</si>
  <si>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</si>
  <si>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</si>
  <si>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</si>
  <si>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</si>
  <si>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</si>
  <si>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</si>
  <si>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</si>
  <si>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</si>
  <si>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</si>
  <si>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</si>
  <si>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</si>
  <si>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</si>
  <si>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</si>
  <si>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</si>
  <si>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</si>
  <si>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</si>
  <si>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</si>
  <si>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</si>
  <si>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</si>
  <si>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</si>
  <si>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</si>
  <si>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</si>
  <si>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</si>
  <si>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</si>
  <si>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</si>
  <si>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</si>
  <si>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</si>
  <si>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</si>
  <si>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</si>
  <si>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</si>
  <si>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</si>
  <si>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</si>
  <si>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</si>
  <si>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</si>
  <si>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</si>
  <si>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</si>
  <si>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</si>
  <si>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</si>
  <si>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</si>
  <si>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</si>
  <si>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</si>
  <si>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</si>
  <si>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</si>
  <si>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</si>
  <si>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>차종만 율리아노</t>
  </si>
  <si>
    <t>연점숙 뮤리엘</t>
  </si>
  <si>
    <t>합 계</t>
  </si>
  <si>
    <t>사무장외3명</t>
  </si>
  <si>
    <t>1주</t>
  </si>
  <si>
    <t>2주</t>
  </si>
  <si>
    <t>3주</t>
  </si>
  <si>
    <t>4주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</si>
  <si>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</si>
  <si>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</si>
  <si>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</si>
  <si>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</si>
  <si>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</si>
  <si>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</si>
  <si>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</si>
  <si>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</si>
  <si>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</si>
  <si>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</si>
  <si>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</si>
  <si>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</si>
  <si>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</si>
  <si>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</si>
  <si>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</si>
  <si>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</si>
  <si>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</si>
  <si>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</si>
  <si>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</si>
  <si>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</si>
  <si>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</si>
  <si>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</si>
  <si>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</si>
  <si>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</si>
  <si>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 xml:space="preserve">    성무지원금</t>
  </si>
  <si>
    <t xml:space="preserve">    성무지원비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</si>
  <si>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</si>
  <si>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</si>
  <si>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</si>
  <si>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</si>
  <si>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</si>
  <si>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</si>
  <si>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교중(11시)</t>
  </si>
  <si>
    <t>출자금</t>
  </si>
  <si>
    <t>조명자 글라라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</si>
  <si>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</si>
  <si>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</si>
  <si>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</si>
  <si>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</si>
  <si>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</si>
  <si>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</si>
  <si>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</si>
  <si>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</si>
  <si>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수입</t>
  </si>
  <si>
    <t>지출</t>
  </si>
  <si>
    <t>기타예금(장학.적공)</t>
  </si>
  <si>
    <t>계정</t>
  </si>
  <si>
    <t>합계</t>
  </si>
  <si>
    <t>수녀생활비외</t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</si>
  <si>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</si>
  <si>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</si>
  <si>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</si>
  <si>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</si>
  <si>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</si>
  <si>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</si>
  <si>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t>이수진 안젤라</t>
  </si>
  <si>
    <t>김안나 안나</t>
  </si>
  <si>
    <t>5주</t>
  </si>
  <si>
    <t>박명훈프란치스코</t>
  </si>
  <si>
    <t xml:space="preserve">2독서 </t>
  </si>
  <si>
    <t xml:space="preserve">    직원교육비</t>
  </si>
  <si>
    <t xml:space="preserve">    퇴직급여충당금전입액</t>
  </si>
  <si>
    <t xml:space="preserve">    시설비</t>
  </si>
  <si>
    <t>지  출</t>
  </si>
  <si>
    <t xml:space="preserve">
신학생,보좌신부</t>
  </si>
  <si>
    <t>2015년 4월 수지보고</t>
  </si>
  <si>
    <t xml:space="preserve">    기타목적헌금</t>
  </si>
  <si>
    <t xml:space="preserve">    기부금</t>
  </si>
  <si>
    <t xml:space="preserve">    혼배,장례</t>
  </si>
  <si>
    <t xml:space="preserve">    교구및본당행사비</t>
  </si>
  <si>
    <r>
      <t>서정문</t>
    </r>
    <r>
      <rPr>
        <sz val="10"/>
        <color indexed="8"/>
        <rFont val="HY강M"/>
        <family val="1"/>
      </rPr>
      <t>베르나르도</t>
    </r>
  </si>
  <si>
    <t>4월 수지보고서</t>
  </si>
  <si>
    <t>사제생활비외</t>
  </si>
  <si>
    <r>
      <t xml:space="preserve">    </t>
    </r>
    <r>
      <rPr>
        <sz val="8"/>
        <rFont val="돋움"/>
        <family val="3"/>
      </rPr>
      <t>급여</t>
    </r>
  </si>
  <si>
    <t>전표번호</t>
  </si>
  <si>
    <t>적요</t>
  </si>
  <si>
    <t>차변금액</t>
  </si>
  <si>
    <t>대변금액</t>
  </si>
  <si>
    <t>보통예금</t>
  </si>
  <si>
    <t>전월이월</t>
  </si>
  <si>
    <t/>
  </si>
  <si>
    <t>04월 계</t>
  </si>
  <si>
    <t>04월 누계</t>
  </si>
  <si>
    <t>기타예금</t>
  </si>
  <si>
    <t>2015-04-01-002</t>
  </si>
  <si>
    <t>장학기금 국민은행 입금</t>
  </si>
  <si>
    <t>2015-04-02-004</t>
  </si>
  <si>
    <t xml:space="preserve">장학기금 우리은행 입금 </t>
  </si>
  <si>
    <t>2015-04-03-003</t>
  </si>
  <si>
    <t>불우이웃돕기 사회복지 입금</t>
  </si>
  <si>
    <t>2015-04-05-006</t>
  </si>
  <si>
    <t>2015-04-09-002</t>
  </si>
  <si>
    <t>2015-04-15-006</t>
  </si>
  <si>
    <t>2015-04-15-007</t>
  </si>
  <si>
    <t>장학기금 우리은행 입금</t>
  </si>
  <si>
    <t>2015-04-15-008</t>
  </si>
  <si>
    <t>적공 국민은행 입금</t>
  </si>
  <si>
    <t>2015-04-21-002</t>
  </si>
  <si>
    <t>2015-04-28-003</t>
  </si>
  <si>
    <t>장학기금 출금</t>
  </si>
  <si>
    <t>예수금</t>
  </si>
  <si>
    <t>교무금</t>
  </si>
  <si>
    <t>주일헌금</t>
  </si>
  <si>
    <t>2015-04-05-007</t>
  </si>
  <si>
    <t>예수부활대축일</t>
  </si>
  <si>
    <t>2015-04-12-004</t>
  </si>
  <si>
    <t>부활제2주일</t>
  </si>
  <si>
    <t>2015-04-19-005</t>
  </si>
  <si>
    <t>부활제3주일</t>
  </si>
  <si>
    <t>2015-04-26-004</t>
  </si>
  <si>
    <t>부활제4주일</t>
  </si>
  <si>
    <t>감사헌금</t>
  </si>
  <si>
    <t>사회복지후원금</t>
  </si>
  <si>
    <t>2015-04-05-010</t>
  </si>
  <si>
    <t>박태극/마지아</t>
  </si>
  <si>
    <t>2015-04-15-011</t>
  </si>
  <si>
    <t>백승훈/안드레아</t>
  </si>
  <si>
    <t>기타후원금</t>
  </si>
  <si>
    <t>성무지원금</t>
  </si>
  <si>
    <t>2015-04-01-005</t>
  </si>
  <si>
    <t>주임, 보좌</t>
  </si>
  <si>
    <t>특별헌금</t>
  </si>
  <si>
    <t>2015-04-04-001</t>
  </si>
  <si>
    <t xml:space="preserve">성금요일 성지개발 </t>
  </si>
  <si>
    <t>2015-04-26-005</t>
  </si>
  <si>
    <t>성소주일 2차헌금</t>
  </si>
  <si>
    <t>기타목적헌금</t>
  </si>
  <si>
    <t>2015-04-03-004</t>
  </si>
  <si>
    <t>성목요일 불우이웃돕기</t>
  </si>
  <si>
    <t>2015-04-05-004</t>
  </si>
  <si>
    <t>사순절 저금통</t>
  </si>
  <si>
    <t>기부금</t>
  </si>
  <si>
    <t>2015-04-21-028</t>
  </si>
  <si>
    <t>혼인음식사용료</t>
  </si>
  <si>
    <t>기타기부금</t>
  </si>
  <si>
    <t>2015-04-03-006</t>
  </si>
  <si>
    <t>박길림/마리아 외 2명</t>
  </si>
  <si>
    <t>2015-04-12-008</t>
  </si>
  <si>
    <t>현한섭/대건 안드레아</t>
  </si>
  <si>
    <t>2015-04-26-009</t>
  </si>
  <si>
    <t>성낙청/안드레아</t>
  </si>
  <si>
    <t>2015-04-30-012</t>
  </si>
  <si>
    <t>김영중/수산나</t>
  </si>
  <si>
    <t>혼배,장례</t>
  </si>
  <si>
    <t>2015-04-18-001</t>
  </si>
  <si>
    <t>혼인장소사용료, 폐백사용료</t>
  </si>
  <si>
    <t>제전비</t>
  </si>
  <si>
    <t>2015-04-03-001</t>
  </si>
  <si>
    <t>부활꽃 제대회 입금</t>
  </si>
  <si>
    <t>2015-04-12-001</t>
  </si>
  <si>
    <t>2015-04-21-018</t>
  </si>
  <si>
    <t>제병대금</t>
  </si>
  <si>
    <t>2015-04-26-001</t>
  </si>
  <si>
    <t>성모성월 꽃 제대회 입금</t>
  </si>
  <si>
    <t>2015-04-30-008</t>
  </si>
  <si>
    <t>전교비</t>
  </si>
  <si>
    <t>2015-04-01-017</t>
  </si>
  <si>
    <t>주일교리반 성지순례</t>
  </si>
  <si>
    <t>2015-04-01-018</t>
  </si>
  <si>
    <t>주보대금</t>
  </si>
  <si>
    <t>2015-04-09-004</t>
  </si>
  <si>
    <t>세례초, 교리서 대금등</t>
  </si>
  <si>
    <t>2015-04-19-001</t>
  </si>
  <si>
    <t>예비자 간식비 정산환입</t>
  </si>
  <si>
    <t>2015-04-28-010</t>
  </si>
  <si>
    <t>2015-04-30-006</t>
  </si>
  <si>
    <t>길잡이 대금</t>
  </si>
  <si>
    <t>단체보조비</t>
  </si>
  <si>
    <t>2015-04-01-015</t>
  </si>
  <si>
    <t>성지대 4월예산</t>
  </si>
  <si>
    <t>2015-04-01-016</t>
  </si>
  <si>
    <t>제대회 4월예산</t>
  </si>
  <si>
    <t>2015-04-09-006</t>
  </si>
  <si>
    <t>청년전례단 4월예산</t>
  </si>
  <si>
    <t>2015-04-09-007</t>
  </si>
  <si>
    <t>제대회 부활회식비</t>
  </si>
  <si>
    <t>2015-04-16-004</t>
  </si>
  <si>
    <t>청년성서모임4월</t>
  </si>
  <si>
    <t>2015-04-16-005</t>
  </si>
  <si>
    <t>청년밴드1-4월</t>
  </si>
  <si>
    <t>2015-04-16-006</t>
  </si>
  <si>
    <t>세실성가대4월</t>
  </si>
  <si>
    <t>2015-04-16-007</t>
  </si>
  <si>
    <t>전례단4월</t>
  </si>
  <si>
    <t>2015-04-16-008</t>
  </si>
  <si>
    <t>구역반장4월</t>
  </si>
  <si>
    <t>2015-04-16-009</t>
  </si>
  <si>
    <t>여성구역 성지순례 버스</t>
  </si>
  <si>
    <t>2015-04-23-003</t>
  </si>
  <si>
    <t>청년사목회 4월 경상비 및 행사비</t>
  </si>
  <si>
    <t>2015-04-23-004</t>
  </si>
  <si>
    <t>청년사목회 여름캠프 계약금</t>
  </si>
  <si>
    <t>2015-04-23-005</t>
  </si>
  <si>
    <t>청년사목회 5월예산</t>
  </si>
  <si>
    <t>2015-04-28-007</t>
  </si>
  <si>
    <t>지휘자, 반주자 수고비</t>
  </si>
  <si>
    <t>2015-04-28-008</t>
  </si>
  <si>
    <t>사목위원 단합대회</t>
  </si>
  <si>
    <t>2015-04-28-009</t>
  </si>
  <si>
    <t>청년봉사 위드 4월예산</t>
  </si>
  <si>
    <t>2015-04-30-003</t>
  </si>
  <si>
    <t>9구역 성지순례</t>
  </si>
  <si>
    <t>2015-04-30-004</t>
  </si>
  <si>
    <t>2구역 성지순례</t>
  </si>
  <si>
    <t>2015-04-30-005</t>
  </si>
  <si>
    <t>성물봉사자 야유회</t>
  </si>
  <si>
    <t>주일학교운영비</t>
  </si>
  <si>
    <t>2015-04-09-005</t>
  </si>
  <si>
    <t>유초등부 4월예산</t>
  </si>
  <si>
    <t>2015-04-21-017</t>
  </si>
  <si>
    <t>유초등부 저학년 봄소풍</t>
  </si>
  <si>
    <t>교구납부금</t>
  </si>
  <si>
    <t>2015-04-21-016</t>
  </si>
  <si>
    <t>2015년분중</t>
  </si>
  <si>
    <t>2015-04-07-001</t>
  </si>
  <si>
    <t>성지개발 교구송금</t>
  </si>
  <si>
    <t>2015-04-28-005</t>
  </si>
  <si>
    <t>성소주일 2차헌금 교구송금</t>
  </si>
  <si>
    <t>사제관운영비</t>
  </si>
  <si>
    <t>2015-04-01-008</t>
  </si>
  <si>
    <t>사제성무활동비</t>
  </si>
  <si>
    <t>2015-04-01-009</t>
  </si>
  <si>
    <t>수녀생활비</t>
  </si>
  <si>
    <t>2015-04-21-007</t>
  </si>
  <si>
    <t>2명(상여금, 부활특별상여 포함)</t>
  </si>
  <si>
    <t>수녀성무활동비</t>
  </si>
  <si>
    <t>2015-04-21-008</t>
  </si>
  <si>
    <t>2명</t>
  </si>
  <si>
    <t>사제특별지원비</t>
  </si>
  <si>
    <t>2015-04-01-010</t>
  </si>
  <si>
    <t>주임, 보좌 공제회비</t>
  </si>
  <si>
    <t>2015-04-01-011</t>
  </si>
  <si>
    <t>사제 건강 보험료, 요양보험</t>
  </si>
  <si>
    <t>2015-04-01-012</t>
  </si>
  <si>
    <t>사제 연금 부담금</t>
  </si>
  <si>
    <t>2015-04-01-013</t>
  </si>
  <si>
    <t>건강보험, 요양보험 본당정산분</t>
  </si>
  <si>
    <t>수녀특별지원비</t>
  </si>
  <si>
    <t>2015-04-21-009</t>
  </si>
  <si>
    <t>성무지원비</t>
  </si>
  <si>
    <t>2015-04-01-014</t>
  </si>
  <si>
    <t>사제교육비</t>
  </si>
  <si>
    <t>2015-04-16-003</t>
  </si>
  <si>
    <t>보좌신부 연례피정</t>
  </si>
  <si>
    <t>성소개발비</t>
  </si>
  <si>
    <t>2015-04-02-001</t>
  </si>
  <si>
    <t xml:space="preserve">성소개발비 성소후원회 입금 </t>
  </si>
  <si>
    <t>2015-04-04-003</t>
  </si>
  <si>
    <t>성소개발비 성소후원회 입금</t>
  </si>
  <si>
    <t>2015-04-07-004</t>
  </si>
  <si>
    <t>2015-04-15-001</t>
  </si>
  <si>
    <t>2015-04-28-006</t>
  </si>
  <si>
    <t>2015-04-28-023</t>
  </si>
  <si>
    <t>보좌신부 입금</t>
  </si>
  <si>
    <t>2015-04-29-006</t>
  </si>
  <si>
    <t>2015-04-30-007</t>
  </si>
  <si>
    <t>신학생후원비</t>
  </si>
  <si>
    <t>2015-04-28-024</t>
  </si>
  <si>
    <t>신학생 입금</t>
  </si>
  <si>
    <t>자선찬조비</t>
  </si>
  <si>
    <t>2015-04-05-005</t>
  </si>
  <si>
    <t>노숙자 김밥 빈첸시오 입금</t>
  </si>
  <si>
    <t>2015-04-07-002</t>
  </si>
  <si>
    <t>사순절 저금통 교구 사회복지회 송금</t>
  </si>
  <si>
    <t>2015-04-07-005</t>
  </si>
  <si>
    <t>상가 감사헌금중 연령회 입금</t>
  </si>
  <si>
    <t>2015-04-14-001</t>
  </si>
  <si>
    <t>교구및본당행사비</t>
  </si>
  <si>
    <t>2015-04-07-003</t>
  </si>
  <si>
    <t>부활대축일 나눔떡</t>
  </si>
  <si>
    <t>2015-04-30-015</t>
  </si>
  <si>
    <t>사목방문 준비</t>
  </si>
  <si>
    <t>급여</t>
  </si>
  <si>
    <t>2015-04-21-010</t>
  </si>
  <si>
    <t>사무장외 3명</t>
  </si>
  <si>
    <t>수당</t>
  </si>
  <si>
    <t>2015-04-21-011</t>
  </si>
  <si>
    <t>상여수당</t>
  </si>
  <si>
    <t>2015-04-21-012</t>
  </si>
  <si>
    <t>사무장외 3명 부활대축일 특별상여</t>
  </si>
  <si>
    <t>사무용품비</t>
  </si>
  <si>
    <t>2015-04-15-002</t>
  </si>
  <si>
    <t>프린터 잉크</t>
  </si>
  <si>
    <t>2015-04-15-003</t>
  </si>
  <si>
    <t>라벨지</t>
  </si>
  <si>
    <t>도서인쇄비</t>
  </si>
  <si>
    <t>2015-04-21-021</t>
  </si>
  <si>
    <t>사목방문 책자</t>
  </si>
  <si>
    <t>소모품비</t>
  </si>
  <si>
    <t>2015-04-02-002</t>
  </si>
  <si>
    <t>한모금 컵</t>
  </si>
  <si>
    <t>2015-04-04-002</t>
  </si>
  <si>
    <t>전구</t>
  </si>
  <si>
    <t>2015-04-07-006</t>
  </si>
  <si>
    <t>화장지</t>
  </si>
  <si>
    <t>2015-04-11-001</t>
  </si>
  <si>
    <t>형광램프</t>
  </si>
  <si>
    <t>2015-04-23-007</t>
  </si>
  <si>
    <t>기름걸레</t>
  </si>
  <si>
    <t>2015-04-28-017</t>
  </si>
  <si>
    <t>쓰레기 봉투</t>
  </si>
  <si>
    <t>수도광열비</t>
  </si>
  <si>
    <t>2015-04-01-021</t>
  </si>
  <si>
    <t>도시가스</t>
  </si>
  <si>
    <t>2015-04-07-007</t>
  </si>
  <si>
    <t>전기요금</t>
  </si>
  <si>
    <t>2015-04-28-015</t>
  </si>
  <si>
    <t xml:space="preserve">도시가스 </t>
  </si>
  <si>
    <t>임차료</t>
  </si>
  <si>
    <t>2015-04-01-019</t>
  </si>
  <si>
    <t>복사기 유지보수비</t>
  </si>
  <si>
    <t>2015-04-11-004</t>
  </si>
  <si>
    <t>정수기 임차료</t>
  </si>
  <si>
    <t>2015-04-28-016</t>
  </si>
  <si>
    <t>정수기 렌트비</t>
  </si>
  <si>
    <t>용역비</t>
  </si>
  <si>
    <t>2015-04-01-020</t>
  </si>
  <si>
    <t>청소용역비</t>
  </si>
  <si>
    <t>2015-04-01-022</t>
  </si>
  <si>
    <t>엘리베이터 유지보수비</t>
  </si>
  <si>
    <t>2015-04-21-019</t>
  </si>
  <si>
    <t>전기안전관리비</t>
  </si>
  <si>
    <t>2015-04-21-022</t>
  </si>
  <si>
    <t>정수기 렌탈비</t>
  </si>
  <si>
    <t>2015-04-28-014</t>
  </si>
  <si>
    <t>세콤용역비</t>
  </si>
  <si>
    <t>통신비</t>
  </si>
  <si>
    <t>2015-04-15-004</t>
  </si>
  <si>
    <t>신학생 방학생활 보고서</t>
  </si>
  <si>
    <t>2015-04-21-020</t>
  </si>
  <si>
    <t>웹하드</t>
  </si>
  <si>
    <t>2015-04-24-003</t>
  </si>
  <si>
    <t xml:space="preserve">전화요금 </t>
  </si>
  <si>
    <t>2015-04-28-011</t>
  </si>
  <si>
    <t>전화요금</t>
  </si>
  <si>
    <t>2015-04-28-012</t>
  </si>
  <si>
    <t>kt 전용선</t>
  </si>
  <si>
    <t>2015-04-28-013</t>
  </si>
  <si>
    <t>catv 시청료</t>
  </si>
  <si>
    <t>복리후생비</t>
  </si>
  <si>
    <t>2015-04-21-013</t>
  </si>
  <si>
    <t xml:space="preserve">건강요양보험 사무장외 </t>
  </si>
  <si>
    <t>2015-04-21-014</t>
  </si>
  <si>
    <t>연금부담금 사무장외 2명</t>
  </si>
  <si>
    <t>2015-04-21-015</t>
  </si>
  <si>
    <t>고용보험 사무장외 3명</t>
  </si>
  <si>
    <t>2015-04-23-006</t>
  </si>
  <si>
    <t>건강보험, 요양보험 본당 정산분</t>
  </si>
  <si>
    <t>잡지출</t>
  </si>
  <si>
    <t>2015-04-05-001</t>
  </si>
  <si>
    <t>후레쉬</t>
  </si>
  <si>
    <t>2015-04-19-004</t>
  </si>
  <si>
    <t>열쇠</t>
  </si>
  <si>
    <t>성지대187만/제대회4만/청년전례10만/제대회30만/청년성서16만/
청년밴드20만/세실성가60만/전례단46만/여성구역68만/청년사목60만/지휘자,반주자200만/사목회100만/청년봉사10만/9구역성지순례66.4만/2구역성지순례43만/성물봉사49.2만</t>
  </si>
  <si>
    <t>유초등부50.8만</t>
  </si>
  <si>
    <t>255,241,000원중170,157,000남음</t>
  </si>
  <si>
    <t>노숙자김밥20만/연령회찬조30만/사순저금통교구송금116만</t>
  </si>
  <si>
    <t>부활대축일꽃40만/사목방문20.5만</t>
  </si>
  <si>
    <t>성지개발 교구송금, 성소주일 2차헌금 교구송금</t>
  </si>
  <si>
    <t>잉크,라벨지</t>
  </si>
  <si>
    <t>사목방문 책자</t>
  </si>
  <si>
    <t>한모금,전구,화장지,형광램프,기름걸레,쓰레기봉투</t>
  </si>
  <si>
    <t>전기151.7만/도시가스94.5만</t>
  </si>
  <si>
    <t>복사기, 정수기</t>
  </si>
  <si>
    <t>청소,세콤,전기안전,승강기</t>
  </si>
  <si>
    <t>웹하드,전화,인터넷,케이블</t>
  </si>
  <si>
    <t>건강,요양,고용,연금</t>
  </si>
  <si>
    <t>후레쉬,열쇠</t>
  </si>
  <si>
    <t>374건</t>
  </si>
  <si>
    <t>부활대축일~부활4주일</t>
  </si>
  <si>
    <t>26건</t>
  </si>
  <si>
    <t>적공2만/노숙자20만</t>
  </si>
  <si>
    <t>장학61만/성소개발83.5만</t>
  </si>
  <si>
    <t>255,241,000원중170,157,000남음</t>
  </si>
  <si>
    <t>성목요일 불우이웃돕기171.8만/사순절 저금통116만</t>
  </si>
  <si>
    <t>혼인음식사용료</t>
  </si>
  <si>
    <t>부활꽃</t>
  </si>
  <si>
    <t>혼인장소사용료, 폐백사용료</t>
  </si>
  <si>
    <t>제병27.8만/부활꽃</t>
  </si>
  <si>
    <t>예비자35.8만/주보125만/길잡이9만</t>
  </si>
  <si>
    <t xml:space="preserve">    </t>
  </si>
  <si>
    <t>◈4월 전입◈</t>
  </si>
  <si>
    <t>주일헌금</t>
  </si>
  <si>
    <t>감사헌금</t>
  </si>
  <si>
    <t>특별헌금</t>
  </si>
  <si>
    <t>기타목적헌금</t>
  </si>
  <si>
    <t>기부금</t>
  </si>
  <si>
    <t>기타기부금</t>
  </si>
  <si>
    <t xml:space="preserve"> 교무금</t>
  </si>
  <si>
    <t>혼배,장례</t>
  </si>
  <si>
    <t>주일학교운영비</t>
  </si>
  <si>
    <t>사무용품비</t>
  </si>
  <si>
    <t>도서인쇄비</t>
  </si>
  <si>
    <t>소모품비</t>
  </si>
  <si>
    <t>수도광열비</t>
  </si>
  <si>
    <t>통신비</t>
  </si>
  <si>
    <t>복리후생비</t>
  </si>
  <si>
    <t xml:space="preserve"> 잡지출</t>
  </si>
  <si>
    <t>성금요일성지개발,성소주일2차</t>
  </si>
  <si>
    <t>주임,보좌</t>
  </si>
  <si>
    <t>2명</t>
  </si>
  <si>
    <t>성지대187만/제대회4만/청년전례10만/제대회30만/청년성서16만/청년밴드20만/세실성가60만/전례단46만/여성구역68만/청년사목60만/지휘자,반주자200만/사목회100만/청년봉사10만/9구역성지순례66.4만/2구역성지순례43만/성물봉사49.2만</t>
  </si>
  <si>
    <t>찬조비</t>
  </si>
  <si>
    <t>노숙자김밥20만/연령회찬조30만/
사순저금통교구송금116만</t>
  </si>
  <si>
    <t>용역비,임차료</t>
  </si>
  <si>
    <t xml:space="preserve">             ◈ 5월 전례봉사 배정표 ◈  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</si>
</sst>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92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10"/>
      <color indexed="8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sz val="12"/>
      <color indexed="8"/>
      <name val="HY강M"/>
      <family val="1"/>
    </font>
    <font>
      <sz val="11"/>
      <color indexed="8"/>
      <name val="HY강M"/>
      <family val="1"/>
    </font>
    <font>
      <sz val="7"/>
      <color indexed="8"/>
      <name val="맑은 고딕"/>
      <family val="3"/>
    </font>
    <font>
      <sz val="7"/>
      <color indexed="8"/>
      <name val="HY강M"/>
      <family val="1"/>
    </font>
    <font>
      <b/>
      <sz val="14"/>
      <color indexed="8"/>
      <name val="HY강M"/>
      <family val="1"/>
    </font>
    <font>
      <b/>
      <sz val="8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b/>
      <sz val="9"/>
      <color theme="1"/>
      <name val="HY강M"/>
      <family val="1"/>
    </font>
    <font>
      <sz val="11"/>
      <color theme="1"/>
      <name val="HY강M"/>
      <family val="1"/>
    </font>
    <font>
      <sz val="12"/>
      <color rgb="FF000000"/>
      <name val="HY강M"/>
      <family val="1"/>
    </font>
    <font>
      <sz val="7"/>
      <color theme="1"/>
      <name val="Calibri"/>
      <family val="3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8"/>
      <color theme="1"/>
      <name val="HY강M"/>
      <family val="1"/>
    </font>
    <font>
      <sz val="10"/>
      <color rgb="FF000000"/>
      <name val="HY강M"/>
      <family val="1"/>
    </font>
    <font>
      <sz val="11"/>
      <color rgb="FF000000"/>
      <name val="HY강M"/>
      <family val="1"/>
    </font>
    <font>
      <sz val="9"/>
      <color rgb="FF000000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2" fillId="0" borderId="10" xfId="0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3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4" fillId="0" borderId="15" xfId="0" applyNumberFormat="1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3" fontId="74" fillId="0" borderId="10" xfId="0" applyNumberFormat="1" applyFont="1" applyBorder="1" applyAlignment="1">
      <alignment vertical="center"/>
    </xf>
    <xf numFmtId="3" fontId="74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 horizontal="left" vertical="center"/>
    </xf>
    <xf numFmtId="177" fontId="1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2" fillId="0" borderId="10" xfId="0" applyNumberFormat="1" applyFont="1" applyBorder="1" applyAlignment="1">
      <alignment vertical="center"/>
    </xf>
    <xf numFmtId="177" fontId="75" fillId="0" borderId="10" xfId="0" applyNumberFormat="1" applyFont="1" applyBorder="1" applyAlignment="1">
      <alignment vertical="center"/>
    </xf>
    <xf numFmtId="177" fontId="72" fillId="0" borderId="1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177" fontId="75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6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2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7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176" fontId="78" fillId="0" borderId="0" xfId="0" applyNumberFormat="1" applyFont="1" applyAlignment="1">
      <alignment horizontal="center" vertical="center"/>
    </xf>
    <xf numFmtId="0" fontId="74" fillId="0" borderId="0" xfId="0" applyFont="1" applyAlignment="1">
      <alignment vertical="center"/>
    </xf>
    <xf numFmtId="176" fontId="78" fillId="0" borderId="0" xfId="0" applyNumberFormat="1" applyFont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177" fontId="79" fillId="0" borderId="10" xfId="0" applyNumberFormat="1" applyFont="1" applyBorder="1" applyAlignment="1">
      <alignment vertical="center"/>
    </xf>
    <xf numFmtId="177" fontId="79" fillId="0" borderId="10" xfId="0" applyNumberFormat="1" applyFont="1" applyBorder="1" applyAlignment="1">
      <alignment horizontal="left" vertical="center"/>
    </xf>
    <xf numFmtId="177" fontId="80" fillId="0" borderId="10" xfId="0" applyNumberFormat="1" applyFont="1" applyBorder="1" applyAlignment="1">
      <alignment horizontal="left" vertical="center" wrapText="1"/>
    </xf>
    <xf numFmtId="177" fontId="79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177" fontId="79" fillId="0" borderId="21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0" fontId="72" fillId="35" borderId="10" xfId="0" applyFont="1" applyFill="1" applyBorder="1" applyAlignment="1">
      <alignment horizontal="center" vertical="center"/>
    </xf>
    <xf numFmtId="176" fontId="72" fillId="35" borderId="10" xfId="0" applyNumberFormat="1" applyFont="1" applyFill="1" applyBorder="1" applyAlignment="1">
      <alignment horizontal="center" vertical="center"/>
    </xf>
    <xf numFmtId="176" fontId="72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/>
      <protection/>
    </xf>
    <xf numFmtId="177" fontId="13" fillId="33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81" fillId="0" borderId="10" xfId="0" applyNumberFormat="1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177" fontId="79" fillId="36" borderId="22" xfId="0" applyNumberFormat="1" applyFont="1" applyFill="1" applyBorder="1" applyAlignment="1" applyProtection="1">
      <alignment horizontal="center" vertical="center"/>
      <protection/>
    </xf>
    <xf numFmtId="177" fontId="14" fillId="36" borderId="23" xfId="0" applyNumberFormat="1" applyFont="1" applyFill="1" applyBorder="1" applyAlignment="1" applyProtection="1">
      <alignment horizontal="center" vertical="center"/>
      <protection/>
    </xf>
    <xf numFmtId="177" fontId="14" fillId="0" borderId="24" xfId="0" applyNumberFormat="1" applyFont="1" applyBorder="1" applyAlignment="1">
      <alignment horizontal="center" vertical="center"/>
    </xf>
    <xf numFmtId="177" fontId="79" fillId="0" borderId="25" xfId="0" applyNumberFormat="1" applyFont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37" borderId="22" xfId="0" applyNumberFormat="1" applyFont="1" applyFill="1" applyBorder="1" applyAlignment="1" applyProtection="1">
      <alignment horizontal="center" vertical="center"/>
      <protection/>
    </xf>
    <xf numFmtId="0" fontId="79" fillId="0" borderId="21" xfId="0" applyFont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7" fontId="79" fillId="0" borderId="19" xfId="0" applyNumberFormat="1" applyFont="1" applyBorder="1" applyAlignment="1">
      <alignment vertical="center"/>
    </xf>
    <xf numFmtId="177" fontId="79" fillId="0" borderId="21" xfId="0" applyNumberFormat="1" applyFont="1" applyFill="1" applyBorder="1" applyAlignment="1">
      <alignment vertical="center" wrapText="1"/>
    </xf>
    <xf numFmtId="177" fontId="14" fillId="0" borderId="2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37" borderId="27" xfId="0" applyNumberFormat="1" applyFont="1" applyFill="1" applyBorder="1" applyAlignment="1" applyProtection="1">
      <alignment horizontal="center" vertical="center"/>
      <protection/>
    </xf>
    <xf numFmtId="177" fontId="79" fillId="0" borderId="21" xfId="0" applyNumberFormat="1" applyFont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28" xfId="0" applyFont="1" applyBorder="1" applyAlignment="1">
      <alignment horizontal="justify" vertical="center" wrapText="1"/>
    </xf>
    <xf numFmtId="0" fontId="83" fillId="0" borderId="29" xfId="0" applyFont="1" applyBorder="1" applyAlignment="1">
      <alignment horizontal="justify" vertical="center" wrapText="1"/>
    </xf>
    <xf numFmtId="0" fontId="83" fillId="0" borderId="30" xfId="0" applyFont="1" applyBorder="1" applyAlignment="1">
      <alignment horizontal="justify" vertical="center" wrapText="1"/>
    </xf>
    <xf numFmtId="0" fontId="83" fillId="0" borderId="31" xfId="0" applyFont="1" applyBorder="1" applyAlignment="1">
      <alignment horizontal="justify" vertical="center" wrapText="1"/>
    </xf>
    <xf numFmtId="0" fontId="83" fillId="0" borderId="32" xfId="0" applyFont="1" applyBorder="1" applyAlignment="1">
      <alignment horizontal="justify" vertical="center" wrapText="1"/>
    </xf>
    <xf numFmtId="0" fontId="83" fillId="0" borderId="33" xfId="0" applyFont="1" applyBorder="1" applyAlignment="1">
      <alignment horizontal="justify" vertical="center" wrapText="1"/>
    </xf>
    <xf numFmtId="176" fontId="20" fillId="36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0" fontId="73" fillId="0" borderId="0" xfId="0" applyFont="1" applyBorder="1" applyAlignment="1">
      <alignment horizontal="center" vertical="center"/>
    </xf>
    <xf numFmtId="177" fontId="80" fillId="0" borderId="21" xfId="0" applyNumberFormat="1" applyFont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vertical="center"/>
    </xf>
    <xf numFmtId="176" fontId="14" fillId="0" borderId="34" xfId="0" applyNumberFormat="1" applyFont="1" applyFill="1" applyBorder="1" applyAlignment="1" applyProtection="1">
      <alignment horizontal="center" vertical="center"/>
      <protection/>
    </xf>
    <xf numFmtId="176" fontId="14" fillId="0" borderId="35" xfId="0" applyNumberFormat="1" applyFont="1" applyFill="1" applyBorder="1" applyAlignment="1" applyProtection="1">
      <alignment horizontal="left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34" xfId="0" applyNumberFormat="1" applyFont="1" applyFill="1" applyBorder="1" applyAlignment="1" applyProtection="1">
      <alignment horizontal="left" vertical="center"/>
      <protection/>
    </xf>
    <xf numFmtId="177" fontId="85" fillId="0" borderId="21" xfId="0" applyNumberFormat="1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176" fontId="14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26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Border="1" applyAlignment="1">
      <alignment horizontal="left" vertical="center"/>
    </xf>
    <xf numFmtId="0" fontId="86" fillId="0" borderId="36" xfId="0" applyFont="1" applyBorder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 applyProtection="1">
      <alignment horizontal="center" vertical="center"/>
      <protection/>
    </xf>
    <xf numFmtId="177" fontId="14" fillId="0" borderId="39" xfId="0" applyNumberFormat="1" applyFont="1" applyFill="1" applyBorder="1" applyAlignment="1" applyProtection="1">
      <alignment horizontal="center" vertical="center"/>
      <protection/>
    </xf>
    <xf numFmtId="177" fontId="80" fillId="0" borderId="21" xfId="0" applyNumberFormat="1" applyFont="1" applyBorder="1" applyAlignment="1">
      <alignment vertical="center" wrapText="1"/>
    </xf>
    <xf numFmtId="177" fontId="80" fillId="0" borderId="19" xfId="0" applyNumberFormat="1" applyFont="1" applyBorder="1" applyAlignment="1">
      <alignment vertical="center" wrapText="1"/>
    </xf>
    <xf numFmtId="177" fontId="12" fillId="0" borderId="23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Border="1" applyAlignment="1">
      <alignment horizontal="center" vertical="center"/>
    </xf>
    <xf numFmtId="177" fontId="12" fillId="0" borderId="24" xfId="0" applyNumberFormat="1" applyFont="1" applyFill="1" applyBorder="1" applyAlignment="1" applyProtection="1">
      <alignment horizontal="center" vertical="center"/>
      <protection/>
    </xf>
    <xf numFmtId="176" fontId="14" fillId="0" borderId="40" xfId="0" applyNumberFormat="1" applyFont="1" applyFill="1" applyBorder="1" applyAlignment="1" applyProtection="1">
      <alignment vertical="center"/>
      <protection/>
    </xf>
    <xf numFmtId="176" fontId="14" fillId="0" borderId="41" xfId="0" applyNumberFormat="1" applyFont="1" applyFill="1" applyBorder="1" applyAlignment="1" applyProtection="1">
      <alignment vertical="center"/>
      <protection/>
    </xf>
    <xf numFmtId="176" fontId="20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3" fontId="74" fillId="0" borderId="16" xfId="0" applyNumberFormat="1" applyFont="1" applyBorder="1" applyAlignment="1">
      <alignment horizontal="center" vertical="center"/>
    </xf>
    <xf numFmtId="3" fontId="74" fillId="0" borderId="44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177" fontId="16" fillId="0" borderId="18" xfId="0" applyNumberFormat="1" applyFont="1" applyFill="1" applyBorder="1" applyAlignment="1" applyProtection="1">
      <alignment horizontal="center" vertical="center"/>
      <protection/>
    </xf>
    <xf numFmtId="177" fontId="16" fillId="0" borderId="45" xfId="0" applyNumberFormat="1" applyFont="1" applyFill="1" applyBorder="1" applyAlignment="1" applyProtection="1">
      <alignment horizontal="center" vertical="center"/>
      <protection/>
    </xf>
    <xf numFmtId="0" fontId="88" fillId="0" borderId="46" xfId="0" applyFont="1" applyBorder="1" applyAlignment="1">
      <alignment horizontal="justify" vertical="center" wrapText="1"/>
    </xf>
    <xf numFmtId="0" fontId="88" fillId="0" borderId="47" xfId="0" applyFont="1" applyBorder="1" applyAlignment="1">
      <alignment horizontal="justify" vertical="center" wrapText="1"/>
    </xf>
    <xf numFmtId="0" fontId="89" fillId="0" borderId="47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justify" vertical="center" wrapText="1"/>
    </xf>
    <xf numFmtId="178" fontId="88" fillId="0" borderId="51" xfId="0" applyNumberFormat="1" applyFont="1" applyBorder="1" applyAlignment="1">
      <alignment horizontal="center" vertical="center" wrapText="1"/>
    </xf>
    <xf numFmtId="0" fontId="83" fillId="0" borderId="52" xfId="0" applyFont="1" applyBorder="1" applyAlignment="1">
      <alignment horizontal="justify" vertical="center" wrapText="1"/>
    </xf>
    <xf numFmtId="0" fontId="82" fillId="0" borderId="51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178" fontId="90" fillId="0" borderId="51" xfId="0" applyNumberFormat="1" applyFont="1" applyBorder="1" applyAlignment="1">
      <alignment horizontal="center" vertical="center" wrapText="1"/>
    </xf>
    <xf numFmtId="0" fontId="82" fillId="0" borderId="53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justify" vertical="center" wrapText="1"/>
    </xf>
    <xf numFmtId="0" fontId="82" fillId="0" borderId="55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justify" vertical="center" wrapText="1"/>
    </xf>
    <xf numFmtId="0" fontId="83" fillId="0" borderId="57" xfId="0" applyFont="1" applyBorder="1" applyAlignment="1">
      <alignment horizontal="justify" vertical="center" wrapText="1"/>
    </xf>
    <xf numFmtId="0" fontId="83" fillId="0" borderId="58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1.emf" /><Relationship Id="rId3" Type="http://schemas.openxmlformats.org/officeDocument/2006/relationships/image" Target="../media/image3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zoomScalePageLayoutView="0" workbookViewId="0" topLeftCell="A20">
      <selection activeCell="C23" sqref="C23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09" t="s">
        <v>172</v>
      </c>
      <c r="B1" s="110"/>
      <c r="C1" s="110"/>
      <c r="D1" s="110"/>
      <c r="E1" s="110"/>
      <c r="F1" s="111"/>
    </row>
    <row r="2" spans="1:6" ht="18" customHeight="1" thickBot="1">
      <c r="A2" s="62" t="s">
        <v>143</v>
      </c>
      <c r="B2" s="63" t="s">
        <v>144</v>
      </c>
      <c r="C2" s="64" t="s">
        <v>145</v>
      </c>
      <c r="D2" s="62" t="s">
        <v>143</v>
      </c>
      <c r="E2" s="63" t="s">
        <v>146</v>
      </c>
      <c r="F2" s="64" t="s">
        <v>145</v>
      </c>
    </row>
    <row r="3" spans="1:6" ht="18" customHeight="1">
      <c r="A3" s="69" t="s">
        <v>495</v>
      </c>
      <c r="B3" s="74">
        <v>30564998</v>
      </c>
      <c r="C3" s="68" t="s">
        <v>475</v>
      </c>
      <c r="D3" s="99" t="s">
        <v>155</v>
      </c>
      <c r="E3" s="66">
        <v>3310000</v>
      </c>
      <c r="F3" s="65" t="s">
        <v>507</v>
      </c>
    </row>
    <row r="4" spans="1:6" ht="18" customHeight="1">
      <c r="A4" s="69" t="s">
        <v>489</v>
      </c>
      <c r="B4" s="74">
        <v>20728830</v>
      </c>
      <c r="C4" s="68" t="s">
        <v>476</v>
      </c>
      <c r="D4" s="99" t="s">
        <v>491</v>
      </c>
      <c r="E4" s="74">
        <v>3341000</v>
      </c>
      <c r="F4" s="103" t="s">
        <v>465</v>
      </c>
    </row>
    <row r="5" spans="1:6" ht="18" customHeight="1">
      <c r="A5" s="69" t="s">
        <v>490</v>
      </c>
      <c r="B5" s="74">
        <v>3260000</v>
      </c>
      <c r="C5" s="68" t="s">
        <v>477</v>
      </c>
      <c r="D5" s="69" t="s">
        <v>497</v>
      </c>
      <c r="E5" s="74">
        <v>508000</v>
      </c>
      <c r="F5" s="48" t="s">
        <v>461</v>
      </c>
    </row>
    <row r="6" spans="1:6" ht="18" customHeight="1">
      <c r="A6" s="69" t="s">
        <v>491</v>
      </c>
      <c r="B6" s="74">
        <v>3341000</v>
      </c>
      <c r="C6" s="76" t="s">
        <v>505</v>
      </c>
      <c r="D6" s="69" t="s">
        <v>509</v>
      </c>
      <c r="E6" s="74">
        <v>1660150</v>
      </c>
      <c r="F6" s="91" t="s">
        <v>510</v>
      </c>
    </row>
    <row r="7" spans="1:6" ht="18" customHeight="1">
      <c r="A7" s="69" t="s">
        <v>492</v>
      </c>
      <c r="B7" s="74">
        <v>2878940</v>
      </c>
      <c r="C7" s="104" t="s">
        <v>481</v>
      </c>
      <c r="D7" s="69" t="s">
        <v>498</v>
      </c>
      <c r="E7" s="74">
        <v>85800</v>
      </c>
      <c r="F7" s="68" t="s">
        <v>466</v>
      </c>
    </row>
    <row r="8" spans="1:6" ht="18" customHeight="1">
      <c r="A8" s="69" t="s">
        <v>493</v>
      </c>
      <c r="B8" s="74">
        <v>350000</v>
      </c>
      <c r="C8" s="68" t="s">
        <v>482</v>
      </c>
      <c r="D8" s="69" t="s">
        <v>499</v>
      </c>
      <c r="E8" s="74">
        <v>100000</v>
      </c>
      <c r="F8" s="68" t="s">
        <v>467</v>
      </c>
    </row>
    <row r="9" spans="1:6" ht="18" customHeight="1">
      <c r="A9" s="69" t="s">
        <v>494</v>
      </c>
      <c r="B9" s="74">
        <v>290000</v>
      </c>
      <c r="C9" s="68" t="s">
        <v>483</v>
      </c>
      <c r="D9" s="69" t="s">
        <v>500</v>
      </c>
      <c r="E9" s="74">
        <v>436000</v>
      </c>
      <c r="F9" s="105" t="s">
        <v>468</v>
      </c>
    </row>
    <row r="10" spans="1:6" ht="18" customHeight="1" thickBot="1">
      <c r="A10" s="69" t="s">
        <v>496</v>
      </c>
      <c r="B10" s="74">
        <v>100000</v>
      </c>
      <c r="C10" s="68" t="s">
        <v>484</v>
      </c>
      <c r="D10" s="69" t="s">
        <v>501</v>
      </c>
      <c r="E10" s="74">
        <v>2463070</v>
      </c>
      <c r="F10" s="68" t="s">
        <v>469</v>
      </c>
    </row>
    <row r="11" spans="1:6" ht="20.25" customHeight="1" thickBot="1">
      <c r="A11" s="67" t="s">
        <v>147</v>
      </c>
      <c r="B11" s="119">
        <f>SUM(B3:B10)</f>
        <v>61513768</v>
      </c>
      <c r="C11" s="121"/>
      <c r="D11" s="69" t="s">
        <v>511</v>
      </c>
      <c r="E11" s="74">
        <v>1103800</v>
      </c>
      <c r="F11" s="48" t="s">
        <v>470</v>
      </c>
    </row>
    <row r="12" spans="1:6" ht="21.75" customHeight="1">
      <c r="A12" s="100" t="s">
        <v>30</v>
      </c>
      <c r="B12" s="101">
        <v>568000</v>
      </c>
      <c r="C12" s="68" t="s">
        <v>485</v>
      </c>
      <c r="D12" s="69" t="s">
        <v>502</v>
      </c>
      <c r="E12" s="74">
        <v>297610</v>
      </c>
      <c r="F12" s="68" t="s">
        <v>472</v>
      </c>
    </row>
    <row r="13" spans="1:6" ht="21.75" customHeight="1">
      <c r="A13" s="102" t="s">
        <v>31</v>
      </c>
      <c r="B13" s="74">
        <v>1704250</v>
      </c>
      <c r="C13" s="68" t="s">
        <v>486</v>
      </c>
      <c r="D13" s="69" t="s">
        <v>503</v>
      </c>
      <c r="E13" s="74">
        <v>839740</v>
      </c>
      <c r="F13" s="71" t="s">
        <v>473</v>
      </c>
    </row>
    <row r="14" spans="1:6" ht="21.75" customHeight="1">
      <c r="A14" s="99" t="s">
        <v>179</v>
      </c>
      <c r="B14" s="74">
        <v>4661960</v>
      </c>
      <c r="C14" s="48" t="s">
        <v>506</v>
      </c>
      <c r="D14" s="69" t="s">
        <v>504</v>
      </c>
      <c r="E14" s="74">
        <v>13200</v>
      </c>
      <c r="F14" s="48" t="s">
        <v>474</v>
      </c>
    </row>
    <row r="15" spans="1:6" ht="21.75" customHeight="1" thickBot="1">
      <c r="A15" s="115" t="s">
        <v>32</v>
      </c>
      <c r="B15" s="122">
        <v>9702000</v>
      </c>
      <c r="C15" s="117" t="s">
        <v>508</v>
      </c>
      <c r="D15" s="106" t="s">
        <v>148</v>
      </c>
      <c r="E15" s="107">
        <v>21271000</v>
      </c>
      <c r="F15" s="70" t="s">
        <v>462</v>
      </c>
    </row>
    <row r="16" spans="1:6" ht="21.75" customHeight="1" thickBot="1">
      <c r="A16" s="116"/>
      <c r="B16" s="123"/>
      <c r="C16" s="118"/>
      <c r="D16" s="75" t="s">
        <v>149</v>
      </c>
      <c r="E16" s="119">
        <f>SUM(E4:E15,B12:B16)</f>
        <v>48755580</v>
      </c>
      <c r="F16" s="120"/>
    </row>
    <row r="17" spans="1:6" ht="10.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90"/>
      <c r="B22" s="90"/>
      <c r="C22" s="90"/>
      <c r="D22" s="90"/>
      <c r="E22" s="90"/>
      <c r="F22" s="90"/>
    </row>
    <row r="23" spans="1:6" ht="17.25" customHeight="1">
      <c r="A23" s="90"/>
      <c r="B23" s="90"/>
      <c r="C23" s="90"/>
      <c r="D23" s="90"/>
      <c r="E23" s="90"/>
      <c r="F23" s="90"/>
    </row>
    <row r="24" spans="1:6" ht="10.5" customHeight="1">
      <c r="A24" s="7"/>
      <c r="B24" s="7"/>
      <c r="C24" s="7"/>
      <c r="D24" s="7"/>
      <c r="E24" s="7"/>
      <c r="F24" s="7"/>
    </row>
    <row r="25" spans="1:6" ht="17.25" customHeight="1">
      <c r="A25" s="49" t="s">
        <v>487</v>
      </c>
      <c r="B25" s="108" t="s">
        <v>488</v>
      </c>
      <c r="C25" s="108"/>
      <c r="D25" s="108" t="s">
        <v>512</v>
      </c>
      <c r="E25" s="108"/>
      <c r="F25" s="108"/>
    </row>
    <row r="26" spans="1:6" ht="8.25" customHeight="1">
      <c r="A26" s="7"/>
      <c r="B26" s="7"/>
      <c r="C26" s="7"/>
      <c r="D26" s="7"/>
      <c r="E26" s="7"/>
      <c r="F26" s="7"/>
    </row>
    <row r="27" spans="1:6" ht="15">
      <c r="A27" s="112"/>
      <c r="B27" s="113"/>
      <c r="C27" s="113"/>
      <c r="D27" s="114"/>
      <c r="E27" s="114"/>
      <c r="F27" s="114"/>
    </row>
  </sheetData>
  <sheetProtection/>
  <mergeCells count="10">
    <mergeCell ref="B25:C25"/>
    <mergeCell ref="D25:F25"/>
    <mergeCell ref="A1:F1"/>
    <mergeCell ref="A27:C27"/>
    <mergeCell ref="D27:F27"/>
    <mergeCell ref="A15:A16"/>
    <mergeCell ref="C15:C16"/>
    <mergeCell ref="E16:F16"/>
    <mergeCell ref="B11:C11"/>
    <mergeCell ref="B15:B16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57421875" style="39" customWidth="1"/>
    <col min="2" max="2" width="12.421875" style="39" customWidth="1"/>
    <col min="3" max="3" width="10.421875" style="39" customWidth="1"/>
    <col min="4" max="4" width="15.00390625" style="37" customWidth="1"/>
    <col min="5" max="5" width="10.00390625" style="39" customWidth="1"/>
    <col min="6" max="7" width="11.421875" style="39" customWidth="1"/>
  </cols>
  <sheetData>
    <row r="1" spans="1:7" ht="10.5" customHeight="1">
      <c r="A1" s="124" t="s">
        <v>0</v>
      </c>
      <c r="B1" s="124"/>
      <c r="C1" s="124"/>
      <c r="D1" s="124" t="s">
        <v>1</v>
      </c>
      <c r="E1" s="124" t="s">
        <v>2</v>
      </c>
      <c r="F1" s="124"/>
      <c r="G1" s="124"/>
    </row>
    <row r="2" spans="1:7" ht="10.5" customHeight="1">
      <c r="A2" s="84" t="s">
        <v>3</v>
      </c>
      <c r="B2" s="84" t="s">
        <v>4</v>
      </c>
      <c r="C2" s="84" t="s">
        <v>5</v>
      </c>
      <c r="D2" s="124"/>
      <c r="E2" s="84" t="s">
        <v>5</v>
      </c>
      <c r="F2" s="84" t="s">
        <v>4</v>
      </c>
      <c r="G2" s="84" t="s">
        <v>3</v>
      </c>
    </row>
    <row r="3" spans="1:7" ht="10.5" customHeight="1">
      <c r="A3" s="85">
        <v>4585113413</v>
      </c>
      <c r="B3" s="85">
        <v>5301401668</v>
      </c>
      <c r="C3" s="85">
        <v>179736808</v>
      </c>
      <c r="D3" s="86" t="s">
        <v>6</v>
      </c>
      <c r="E3" s="85">
        <v>179722520</v>
      </c>
      <c r="F3" s="85">
        <v>716288255</v>
      </c>
      <c r="G3" s="85">
        <v>0</v>
      </c>
    </row>
    <row r="4" spans="1:7" ht="10.5" customHeight="1">
      <c r="A4" s="87">
        <v>0</v>
      </c>
      <c r="B4" s="87">
        <v>473325835</v>
      </c>
      <c r="C4" s="87">
        <v>120170290</v>
      </c>
      <c r="D4" s="88" t="s">
        <v>7</v>
      </c>
      <c r="E4" s="87">
        <v>120170290</v>
      </c>
      <c r="F4" s="87">
        <v>473325835</v>
      </c>
      <c r="G4" s="87">
        <v>0</v>
      </c>
    </row>
    <row r="5" spans="1:7" ht="10.5" customHeight="1">
      <c r="A5" s="87">
        <v>98675488</v>
      </c>
      <c r="B5" s="87">
        <v>329488908</v>
      </c>
      <c r="C5" s="87">
        <v>57017728</v>
      </c>
      <c r="D5" s="88" t="s">
        <v>8</v>
      </c>
      <c r="E5" s="87">
        <v>59352230</v>
      </c>
      <c r="F5" s="87">
        <v>230813420</v>
      </c>
      <c r="G5" s="87">
        <v>0</v>
      </c>
    </row>
    <row r="6" spans="1:7" ht="10.5" customHeight="1">
      <c r="A6" s="87">
        <v>163238147</v>
      </c>
      <c r="B6" s="87">
        <v>163238147</v>
      </c>
      <c r="C6" s="87">
        <v>0</v>
      </c>
      <c r="D6" s="88" t="s">
        <v>9</v>
      </c>
      <c r="E6" s="87">
        <v>0</v>
      </c>
      <c r="F6" s="87">
        <v>0</v>
      </c>
      <c r="G6" s="87">
        <v>0</v>
      </c>
    </row>
    <row r="7" spans="1:7" ht="10.5" customHeight="1">
      <c r="A7" s="87">
        <v>102016893</v>
      </c>
      <c r="B7" s="87">
        <v>114165893</v>
      </c>
      <c r="C7" s="87">
        <v>2548790</v>
      </c>
      <c r="D7" s="88" t="s">
        <v>10</v>
      </c>
      <c r="E7" s="87">
        <v>200000</v>
      </c>
      <c r="F7" s="87">
        <v>12149000</v>
      </c>
      <c r="G7" s="87">
        <v>0</v>
      </c>
    </row>
    <row r="8" spans="1:7" ht="10.5" customHeight="1">
      <c r="A8" s="87">
        <v>136132447</v>
      </c>
      <c r="B8" s="87">
        <v>136132447</v>
      </c>
      <c r="C8" s="87">
        <v>0</v>
      </c>
      <c r="D8" s="88" t="s">
        <v>11</v>
      </c>
      <c r="E8" s="87">
        <v>0</v>
      </c>
      <c r="F8" s="87">
        <v>0</v>
      </c>
      <c r="G8" s="87">
        <v>0</v>
      </c>
    </row>
    <row r="9" spans="1:7" ht="10.5" customHeight="1">
      <c r="A9" s="87">
        <v>2507878</v>
      </c>
      <c r="B9" s="87">
        <v>2507878</v>
      </c>
      <c r="C9" s="87">
        <v>0</v>
      </c>
      <c r="D9" s="88" t="s">
        <v>12</v>
      </c>
      <c r="E9" s="87">
        <v>0</v>
      </c>
      <c r="F9" s="87">
        <v>0</v>
      </c>
      <c r="G9" s="87">
        <v>0</v>
      </c>
    </row>
    <row r="10" spans="1:7" ht="10.5" customHeight="1">
      <c r="A10" s="87">
        <v>132300</v>
      </c>
      <c r="B10" s="87">
        <v>132300</v>
      </c>
      <c r="C10" s="87">
        <v>0</v>
      </c>
      <c r="D10" s="88" t="s">
        <v>13</v>
      </c>
      <c r="E10" s="87">
        <v>0</v>
      </c>
      <c r="F10" s="87">
        <v>0</v>
      </c>
      <c r="G10" s="87">
        <v>0</v>
      </c>
    </row>
    <row r="11" spans="1:7" ht="10.5" customHeight="1">
      <c r="A11" s="87">
        <v>3597834000</v>
      </c>
      <c r="B11" s="87">
        <v>3597834000</v>
      </c>
      <c r="C11" s="87">
        <v>0</v>
      </c>
      <c r="D11" s="88" t="s">
        <v>136</v>
      </c>
      <c r="E11" s="87">
        <v>0</v>
      </c>
      <c r="F11" s="87">
        <v>0</v>
      </c>
      <c r="G11" s="87">
        <v>0</v>
      </c>
    </row>
    <row r="12" spans="1:7" ht="10.5" customHeight="1">
      <c r="A12" s="87">
        <v>416817810</v>
      </c>
      <c r="B12" s="87">
        <v>416817810</v>
      </c>
      <c r="C12" s="87">
        <v>0</v>
      </c>
      <c r="D12" s="88" t="s">
        <v>137</v>
      </c>
      <c r="E12" s="87">
        <v>0</v>
      </c>
      <c r="F12" s="87">
        <v>0</v>
      </c>
      <c r="G12" s="87">
        <v>0</v>
      </c>
    </row>
    <row r="13" spans="1:7" ht="10.5" customHeight="1">
      <c r="A13" s="87">
        <v>24753560</v>
      </c>
      <c r="B13" s="87">
        <v>24753560</v>
      </c>
      <c r="C13" s="87">
        <v>0</v>
      </c>
      <c r="D13" s="88" t="s">
        <v>14</v>
      </c>
      <c r="E13" s="87">
        <v>0</v>
      </c>
      <c r="F13" s="87">
        <v>0</v>
      </c>
      <c r="G13" s="87">
        <v>0</v>
      </c>
    </row>
    <row r="14" spans="1:7" ht="10.5" customHeight="1">
      <c r="A14" s="87">
        <v>43004890</v>
      </c>
      <c r="B14" s="87">
        <v>43004890</v>
      </c>
      <c r="C14" s="87">
        <v>0</v>
      </c>
      <c r="D14" s="88" t="s">
        <v>86</v>
      </c>
      <c r="E14" s="87">
        <v>0</v>
      </c>
      <c r="F14" s="87">
        <v>0</v>
      </c>
      <c r="G14" s="87">
        <v>0</v>
      </c>
    </row>
    <row r="15" spans="1:7" ht="10.5" customHeight="1">
      <c r="A15" s="85">
        <v>0</v>
      </c>
      <c r="B15" s="85">
        <v>4447950</v>
      </c>
      <c r="C15" s="85">
        <v>1555260</v>
      </c>
      <c r="D15" s="86" t="s">
        <v>15</v>
      </c>
      <c r="E15" s="85">
        <v>1555260</v>
      </c>
      <c r="F15" s="85">
        <v>140580397</v>
      </c>
      <c r="G15" s="85">
        <v>136132447</v>
      </c>
    </row>
    <row r="16" spans="1:7" ht="10.5" customHeight="1">
      <c r="A16" s="87">
        <v>0</v>
      </c>
      <c r="B16" s="87">
        <v>4447950</v>
      </c>
      <c r="C16" s="87">
        <v>1555260</v>
      </c>
      <c r="D16" s="88" t="s">
        <v>16</v>
      </c>
      <c r="E16" s="87">
        <v>1555260</v>
      </c>
      <c r="F16" s="87">
        <v>4447950</v>
      </c>
      <c r="G16" s="87">
        <v>0</v>
      </c>
    </row>
    <row r="17" spans="1:7" ht="10.5" customHeight="1">
      <c r="A17" s="87">
        <v>0</v>
      </c>
      <c r="B17" s="87">
        <v>0</v>
      </c>
      <c r="C17" s="87">
        <v>0</v>
      </c>
      <c r="D17" s="88" t="s">
        <v>17</v>
      </c>
      <c r="E17" s="87">
        <v>0</v>
      </c>
      <c r="F17" s="87">
        <v>136132447</v>
      </c>
      <c r="G17" s="87">
        <v>136132447</v>
      </c>
    </row>
    <row r="18" spans="1:7" ht="10.5" customHeight="1">
      <c r="A18" s="85">
        <v>0</v>
      </c>
      <c r="B18" s="85">
        <v>0</v>
      </c>
      <c r="C18" s="85">
        <v>0</v>
      </c>
      <c r="D18" s="86" t="s">
        <v>18</v>
      </c>
      <c r="E18" s="85">
        <v>0</v>
      </c>
      <c r="F18" s="85">
        <v>4460443439</v>
      </c>
      <c r="G18" s="85">
        <v>4460443439</v>
      </c>
    </row>
    <row r="19" spans="1:7" ht="10.5" customHeight="1">
      <c r="A19" s="87">
        <v>0</v>
      </c>
      <c r="B19" s="87">
        <v>0</v>
      </c>
      <c r="C19" s="87">
        <v>0</v>
      </c>
      <c r="D19" s="88" t="s">
        <v>19</v>
      </c>
      <c r="E19" s="87">
        <v>0</v>
      </c>
      <c r="F19" s="87">
        <v>4052789276</v>
      </c>
      <c r="G19" s="87">
        <v>4052789276</v>
      </c>
    </row>
    <row r="20" spans="1:7" ht="10.5" customHeight="1">
      <c r="A20" s="87">
        <v>0</v>
      </c>
      <c r="B20" s="87">
        <v>0</v>
      </c>
      <c r="C20" s="87">
        <v>0</v>
      </c>
      <c r="D20" s="88" t="s">
        <v>20</v>
      </c>
      <c r="E20" s="87">
        <v>0</v>
      </c>
      <c r="F20" s="87">
        <v>407654163</v>
      </c>
      <c r="G20" s="87">
        <v>407654163</v>
      </c>
    </row>
    <row r="21" spans="1:7" ht="10.5" customHeight="1">
      <c r="A21" s="85">
        <v>0</v>
      </c>
      <c r="B21" s="85">
        <v>0</v>
      </c>
      <c r="C21" s="85">
        <v>0</v>
      </c>
      <c r="D21" s="86" t="s">
        <v>21</v>
      </c>
      <c r="E21" s="85">
        <v>66048768</v>
      </c>
      <c r="F21" s="85">
        <v>259702475</v>
      </c>
      <c r="G21" s="85">
        <v>259702475</v>
      </c>
    </row>
    <row r="22" spans="1:7" ht="10.5" customHeight="1">
      <c r="A22" s="87">
        <v>0</v>
      </c>
      <c r="B22" s="87">
        <v>0</v>
      </c>
      <c r="C22" s="87">
        <v>0</v>
      </c>
      <c r="D22" s="88" t="s">
        <v>22</v>
      </c>
      <c r="E22" s="87">
        <v>30564998</v>
      </c>
      <c r="F22" s="87">
        <v>120513998</v>
      </c>
      <c r="G22" s="87">
        <v>120513998</v>
      </c>
    </row>
    <row r="23" spans="1:7" ht="10.5" customHeight="1">
      <c r="A23" s="87">
        <v>0</v>
      </c>
      <c r="B23" s="87">
        <v>0</v>
      </c>
      <c r="C23" s="87">
        <v>0</v>
      </c>
      <c r="D23" s="88" t="s">
        <v>23</v>
      </c>
      <c r="E23" s="87">
        <v>20728830</v>
      </c>
      <c r="F23" s="87">
        <v>80855620</v>
      </c>
      <c r="G23" s="87">
        <v>80855620</v>
      </c>
    </row>
    <row r="24" spans="1:7" ht="10.5" customHeight="1">
      <c r="A24" s="87">
        <v>0</v>
      </c>
      <c r="B24" s="87">
        <v>0</v>
      </c>
      <c r="C24" s="87">
        <v>0</v>
      </c>
      <c r="D24" s="88" t="s">
        <v>24</v>
      </c>
      <c r="E24" s="87">
        <v>3260000</v>
      </c>
      <c r="F24" s="87">
        <v>14120000</v>
      </c>
      <c r="G24" s="87">
        <v>14120000</v>
      </c>
    </row>
    <row r="25" spans="1:7" ht="10.5" customHeight="1">
      <c r="A25" s="87">
        <v>0</v>
      </c>
      <c r="B25" s="87">
        <v>0</v>
      </c>
      <c r="C25" s="87">
        <v>0</v>
      </c>
      <c r="D25" s="88" t="s">
        <v>25</v>
      </c>
      <c r="E25" s="87">
        <v>0</v>
      </c>
      <c r="F25" s="87">
        <v>941200</v>
      </c>
      <c r="G25" s="87">
        <v>941200</v>
      </c>
    </row>
    <row r="26" spans="1:7" ht="10.5" customHeight="1">
      <c r="A26" s="87">
        <v>0</v>
      </c>
      <c r="B26" s="87">
        <v>0</v>
      </c>
      <c r="C26" s="87">
        <v>0</v>
      </c>
      <c r="D26" s="88" t="s">
        <v>142</v>
      </c>
      <c r="E26" s="87">
        <v>0</v>
      </c>
      <c r="F26" s="87">
        <v>100000</v>
      </c>
      <c r="G26" s="87">
        <v>100000</v>
      </c>
    </row>
    <row r="27" spans="1:7" ht="10.5" customHeight="1">
      <c r="A27" s="87">
        <v>0</v>
      </c>
      <c r="B27" s="87">
        <v>0</v>
      </c>
      <c r="C27" s="87">
        <v>0</v>
      </c>
      <c r="D27" s="88" t="s">
        <v>26</v>
      </c>
      <c r="E27" s="87">
        <v>220000</v>
      </c>
      <c r="F27" s="87">
        <v>820000</v>
      </c>
      <c r="G27" s="87">
        <v>820000</v>
      </c>
    </row>
    <row r="28" spans="1:7" ht="10.5" customHeight="1">
      <c r="A28" s="87">
        <v>0</v>
      </c>
      <c r="B28" s="87">
        <v>0</v>
      </c>
      <c r="C28" s="87">
        <v>0</v>
      </c>
      <c r="D28" s="88" t="s">
        <v>27</v>
      </c>
      <c r="E28" s="87">
        <v>1445000</v>
      </c>
      <c r="F28" s="87">
        <v>12842000</v>
      </c>
      <c r="G28" s="87">
        <v>12842000</v>
      </c>
    </row>
    <row r="29" spans="1:7" ht="10.5" customHeight="1">
      <c r="A29" s="87">
        <v>0</v>
      </c>
      <c r="B29" s="87">
        <v>0</v>
      </c>
      <c r="C29" s="87">
        <v>0</v>
      </c>
      <c r="D29" s="88" t="s">
        <v>131</v>
      </c>
      <c r="E29" s="87">
        <v>2870000</v>
      </c>
      <c r="F29" s="87">
        <v>11420000</v>
      </c>
      <c r="G29" s="87">
        <v>11420000</v>
      </c>
    </row>
    <row r="30" spans="1:7" ht="10.5" customHeight="1">
      <c r="A30" s="87">
        <v>0</v>
      </c>
      <c r="B30" s="87">
        <v>0</v>
      </c>
      <c r="C30" s="87">
        <v>0</v>
      </c>
      <c r="D30" s="88" t="s">
        <v>28</v>
      </c>
      <c r="E30" s="87">
        <v>3341000</v>
      </c>
      <c r="F30" s="87">
        <v>7559210</v>
      </c>
      <c r="G30" s="87">
        <v>7559210</v>
      </c>
    </row>
    <row r="31" spans="1:7" ht="10.5" customHeight="1">
      <c r="A31" s="87">
        <v>0</v>
      </c>
      <c r="B31" s="87">
        <v>0</v>
      </c>
      <c r="C31" s="87">
        <v>0</v>
      </c>
      <c r="D31" s="88" t="s">
        <v>173</v>
      </c>
      <c r="E31" s="87">
        <v>2878940</v>
      </c>
      <c r="F31" s="87">
        <v>2878940</v>
      </c>
      <c r="G31" s="87">
        <v>2878940</v>
      </c>
    </row>
    <row r="32" spans="1:7" ht="10.5" customHeight="1">
      <c r="A32" s="87">
        <v>0</v>
      </c>
      <c r="B32" s="87">
        <v>0</v>
      </c>
      <c r="C32" s="87">
        <v>0</v>
      </c>
      <c r="D32" s="88" t="s">
        <v>174</v>
      </c>
      <c r="E32" s="87">
        <v>350000</v>
      </c>
      <c r="F32" s="87">
        <v>350000</v>
      </c>
      <c r="G32" s="87">
        <v>350000</v>
      </c>
    </row>
    <row r="33" spans="1:7" ht="10.5" customHeight="1">
      <c r="A33" s="87">
        <v>0</v>
      </c>
      <c r="B33" s="87">
        <v>0</v>
      </c>
      <c r="C33" s="87">
        <v>0</v>
      </c>
      <c r="D33" s="88" t="s">
        <v>94</v>
      </c>
      <c r="E33" s="87">
        <v>290000</v>
      </c>
      <c r="F33" s="87">
        <v>3924000</v>
      </c>
      <c r="G33" s="87">
        <v>3924000</v>
      </c>
    </row>
    <row r="34" spans="1:7" ht="10.5" customHeight="1">
      <c r="A34" s="87">
        <v>0</v>
      </c>
      <c r="B34" s="87">
        <v>0</v>
      </c>
      <c r="C34" s="87">
        <v>0</v>
      </c>
      <c r="D34" s="88" t="s">
        <v>175</v>
      </c>
      <c r="E34" s="87">
        <v>100000</v>
      </c>
      <c r="F34" s="87">
        <v>100000</v>
      </c>
      <c r="G34" s="87">
        <v>100000</v>
      </c>
    </row>
    <row r="35" spans="1:7" ht="10.5" customHeight="1">
      <c r="A35" s="87">
        <v>0</v>
      </c>
      <c r="B35" s="87">
        <v>0</v>
      </c>
      <c r="C35" s="87">
        <v>0</v>
      </c>
      <c r="D35" s="88" t="s">
        <v>156</v>
      </c>
      <c r="E35" s="87">
        <v>0</v>
      </c>
      <c r="F35" s="87">
        <v>220507</v>
      </c>
      <c r="G35" s="87">
        <v>220507</v>
      </c>
    </row>
    <row r="36" spans="1:7" ht="10.5" customHeight="1">
      <c r="A36" s="87">
        <v>0</v>
      </c>
      <c r="B36" s="87">
        <v>0</v>
      </c>
      <c r="C36" s="87">
        <v>0</v>
      </c>
      <c r="D36" s="88" t="s">
        <v>157</v>
      </c>
      <c r="E36" s="87">
        <v>0</v>
      </c>
      <c r="F36" s="87">
        <v>3057000</v>
      </c>
      <c r="G36" s="87">
        <v>3057000</v>
      </c>
    </row>
    <row r="37" spans="1:7" ht="10.5" customHeight="1">
      <c r="A37" s="85">
        <v>271164948</v>
      </c>
      <c r="B37" s="85">
        <v>271164948</v>
      </c>
      <c r="C37" s="85">
        <v>66034480</v>
      </c>
      <c r="D37" s="86" t="s">
        <v>29</v>
      </c>
      <c r="E37" s="85">
        <v>0</v>
      </c>
      <c r="F37" s="85">
        <v>0</v>
      </c>
      <c r="G37" s="85">
        <v>0</v>
      </c>
    </row>
    <row r="38" spans="1:7" ht="10.5" customHeight="1">
      <c r="A38" s="87">
        <v>5858900</v>
      </c>
      <c r="B38" s="87">
        <v>5858900</v>
      </c>
      <c r="C38" s="87">
        <v>568000</v>
      </c>
      <c r="D38" s="88" t="s">
        <v>30</v>
      </c>
      <c r="E38" s="87">
        <v>0</v>
      </c>
      <c r="F38" s="87">
        <v>0</v>
      </c>
      <c r="G38" s="87">
        <v>0</v>
      </c>
    </row>
    <row r="39" spans="1:7" ht="10.5" customHeight="1">
      <c r="A39" s="87">
        <v>4524110</v>
      </c>
      <c r="B39" s="87">
        <v>4524110</v>
      </c>
      <c r="C39" s="87">
        <v>1704250</v>
      </c>
      <c r="D39" s="88" t="s">
        <v>31</v>
      </c>
      <c r="E39" s="87">
        <v>0</v>
      </c>
      <c r="F39" s="87">
        <v>0</v>
      </c>
      <c r="G39" s="87">
        <v>0</v>
      </c>
    </row>
    <row r="40" spans="1:7" ht="10.5" customHeight="1">
      <c r="A40" s="87">
        <v>26719240</v>
      </c>
      <c r="B40" s="87">
        <v>26719240</v>
      </c>
      <c r="C40" s="87">
        <v>9702000</v>
      </c>
      <c r="D40" s="88" t="s">
        <v>32</v>
      </c>
      <c r="E40" s="87">
        <v>0</v>
      </c>
      <c r="F40" s="87">
        <v>0</v>
      </c>
      <c r="G40" s="87">
        <v>0</v>
      </c>
    </row>
    <row r="41" spans="1:7" ht="10.5" customHeight="1">
      <c r="A41" s="87">
        <v>7373540</v>
      </c>
      <c r="B41" s="87">
        <v>7373540</v>
      </c>
      <c r="C41" s="87">
        <v>508000</v>
      </c>
      <c r="D41" s="88" t="s">
        <v>33</v>
      </c>
      <c r="E41" s="87">
        <v>0</v>
      </c>
      <c r="F41" s="87">
        <v>0</v>
      </c>
      <c r="G41" s="87">
        <v>0</v>
      </c>
    </row>
    <row r="42" spans="1:7" ht="10.5" customHeight="1">
      <c r="A42" s="87">
        <v>85084000</v>
      </c>
      <c r="B42" s="87">
        <v>85084000</v>
      </c>
      <c r="C42" s="87">
        <v>21271000</v>
      </c>
      <c r="D42" s="88" t="s">
        <v>138</v>
      </c>
      <c r="E42" s="87">
        <v>0</v>
      </c>
      <c r="F42" s="87">
        <v>0</v>
      </c>
      <c r="G42" s="87">
        <v>0</v>
      </c>
    </row>
    <row r="43" spans="1:7" ht="10.5" customHeight="1">
      <c r="A43" s="87">
        <v>7559210</v>
      </c>
      <c r="B43" s="87">
        <v>7559210</v>
      </c>
      <c r="C43" s="87">
        <v>3341000</v>
      </c>
      <c r="D43" s="88" t="s">
        <v>28</v>
      </c>
      <c r="E43" s="87">
        <v>0</v>
      </c>
      <c r="F43" s="87">
        <v>0</v>
      </c>
      <c r="G43" s="87">
        <v>0</v>
      </c>
    </row>
    <row r="44" spans="1:7" ht="10.5" customHeight="1">
      <c r="A44" s="87">
        <v>5500000</v>
      </c>
      <c r="B44" s="87">
        <v>5500000</v>
      </c>
      <c r="C44" s="87">
        <v>2200000</v>
      </c>
      <c r="D44" s="88" t="s">
        <v>107</v>
      </c>
      <c r="E44" s="87">
        <v>0</v>
      </c>
      <c r="F44" s="87">
        <v>0</v>
      </c>
      <c r="G44" s="87">
        <v>0</v>
      </c>
    </row>
    <row r="45" spans="1:7" ht="10.5" customHeight="1">
      <c r="A45" s="87">
        <v>4800000</v>
      </c>
      <c r="B45" s="87">
        <v>4800000</v>
      </c>
      <c r="C45" s="87">
        <v>1200000</v>
      </c>
      <c r="D45" s="88" t="s">
        <v>34</v>
      </c>
      <c r="E45" s="87">
        <v>0</v>
      </c>
      <c r="F45" s="87">
        <v>0</v>
      </c>
      <c r="G45" s="87">
        <v>0</v>
      </c>
    </row>
    <row r="46" spans="1:7" ht="10.5" customHeight="1">
      <c r="A46" s="87">
        <v>6300000</v>
      </c>
      <c r="B46" s="87">
        <v>6300000</v>
      </c>
      <c r="C46" s="87">
        <v>2600000</v>
      </c>
      <c r="D46" s="88" t="s">
        <v>35</v>
      </c>
      <c r="E46" s="87">
        <v>0</v>
      </c>
      <c r="F46" s="87">
        <v>0</v>
      </c>
      <c r="G46" s="87">
        <v>0</v>
      </c>
    </row>
    <row r="47" spans="1:7" ht="10.5" customHeight="1">
      <c r="A47" s="87">
        <v>2400000</v>
      </c>
      <c r="B47" s="87">
        <v>2400000</v>
      </c>
      <c r="C47" s="87">
        <v>600000</v>
      </c>
      <c r="D47" s="88" t="s">
        <v>36</v>
      </c>
      <c r="E47" s="87">
        <v>0</v>
      </c>
      <c r="F47" s="87">
        <v>0</v>
      </c>
      <c r="G47" s="87">
        <v>0</v>
      </c>
    </row>
    <row r="48" spans="1:7" ht="10.5" customHeight="1">
      <c r="A48" s="87">
        <v>6288560</v>
      </c>
      <c r="B48" s="87">
        <v>6288560</v>
      </c>
      <c r="C48" s="87">
        <v>711960</v>
      </c>
      <c r="D48" s="88" t="s">
        <v>37</v>
      </c>
      <c r="E48" s="87">
        <v>0</v>
      </c>
      <c r="F48" s="87">
        <v>0</v>
      </c>
      <c r="G48" s="87">
        <v>0</v>
      </c>
    </row>
    <row r="49" spans="1:7" ht="10.5" customHeight="1">
      <c r="A49" s="87">
        <v>640000</v>
      </c>
      <c r="B49" s="87">
        <v>640000</v>
      </c>
      <c r="C49" s="87">
        <v>110000</v>
      </c>
      <c r="D49" s="88" t="s">
        <v>38</v>
      </c>
      <c r="E49" s="87">
        <v>0</v>
      </c>
      <c r="F49" s="87">
        <v>0</v>
      </c>
      <c r="G49" s="87">
        <v>0</v>
      </c>
    </row>
    <row r="50" spans="1:7" ht="10.5" customHeight="1">
      <c r="A50" s="87">
        <v>11420000</v>
      </c>
      <c r="B50" s="87">
        <v>11420000</v>
      </c>
      <c r="C50" s="87">
        <v>2870000</v>
      </c>
      <c r="D50" s="88" t="s">
        <v>132</v>
      </c>
      <c r="E50" s="87">
        <v>0</v>
      </c>
      <c r="F50" s="87">
        <v>0</v>
      </c>
      <c r="G50" s="87">
        <v>0</v>
      </c>
    </row>
    <row r="51" spans="1:7" ht="10.5" customHeight="1">
      <c r="A51" s="87">
        <v>1330000</v>
      </c>
      <c r="B51" s="87">
        <v>1330000</v>
      </c>
      <c r="C51" s="87">
        <v>550000</v>
      </c>
      <c r="D51" s="88" t="s">
        <v>158</v>
      </c>
      <c r="E51" s="87">
        <v>0</v>
      </c>
      <c r="F51" s="87">
        <v>0</v>
      </c>
      <c r="G51" s="87">
        <v>0</v>
      </c>
    </row>
    <row r="52" spans="1:7" ht="10.5" customHeight="1">
      <c r="A52" s="87">
        <v>310000</v>
      </c>
      <c r="B52" s="87">
        <v>310000</v>
      </c>
      <c r="C52" s="87">
        <v>0</v>
      </c>
      <c r="D52" s="88" t="s">
        <v>72</v>
      </c>
      <c r="E52" s="87">
        <v>0</v>
      </c>
      <c r="F52" s="87">
        <v>0</v>
      </c>
      <c r="G52" s="87">
        <v>0</v>
      </c>
    </row>
    <row r="53" spans="1:7" ht="10.5" customHeight="1">
      <c r="A53" s="87">
        <v>100000</v>
      </c>
      <c r="B53" s="87">
        <v>100000</v>
      </c>
      <c r="C53" s="87">
        <v>0</v>
      </c>
      <c r="D53" s="88" t="s">
        <v>167</v>
      </c>
      <c r="E53" s="87">
        <v>0</v>
      </c>
      <c r="F53" s="87">
        <v>0</v>
      </c>
      <c r="G53" s="87">
        <v>0</v>
      </c>
    </row>
    <row r="54" spans="1:7" ht="10.5" customHeight="1">
      <c r="A54" s="87">
        <v>10452000</v>
      </c>
      <c r="B54" s="87">
        <v>10452000</v>
      </c>
      <c r="C54" s="87">
        <v>735000</v>
      </c>
      <c r="D54" s="88" t="s">
        <v>39</v>
      </c>
      <c r="E54" s="87">
        <v>0</v>
      </c>
      <c r="F54" s="87">
        <v>0</v>
      </c>
      <c r="G54" s="87">
        <v>0</v>
      </c>
    </row>
    <row r="55" spans="1:7" ht="10.5" customHeight="1">
      <c r="A55" s="87">
        <v>500000</v>
      </c>
      <c r="B55" s="87">
        <v>500000</v>
      </c>
      <c r="C55" s="87">
        <v>100000</v>
      </c>
      <c r="D55" s="88" t="s">
        <v>40</v>
      </c>
      <c r="E55" s="87">
        <v>0</v>
      </c>
      <c r="F55" s="87">
        <v>0</v>
      </c>
      <c r="G55" s="87">
        <v>0</v>
      </c>
    </row>
    <row r="56" spans="1:7" ht="10.5" customHeight="1">
      <c r="A56" s="87">
        <v>13980150</v>
      </c>
      <c r="B56" s="87">
        <v>13980150</v>
      </c>
      <c r="C56" s="87">
        <v>1660150</v>
      </c>
      <c r="D56" s="88" t="s">
        <v>41</v>
      </c>
      <c r="E56" s="87">
        <v>0</v>
      </c>
      <c r="F56" s="87">
        <v>0</v>
      </c>
      <c r="G56" s="87">
        <v>0</v>
      </c>
    </row>
    <row r="57" spans="1:7" ht="10.5" customHeight="1">
      <c r="A57" s="87">
        <v>605920</v>
      </c>
      <c r="B57" s="87">
        <v>605920</v>
      </c>
      <c r="C57" s="87">
        <v>605920</v>
      </c>
      <c r="D57" s="88" t="s">
        <v>176</v>
      </c>
      <c r="E57" s="87">
        <v>0</v>
      </c>
      <c r="F57" s="87">
        <v>0</v>
      </c>
      <c r="G57" s="87">
        <v>0</v>
      </c>
    </row>
    <row r="58" spans="1:7" ht="10.5" customHeight="1">
      <c r="A58" s="87">
        <v>25756040</v>
      </c>
      <c r="B58" s="87">
        <v>25756040</v>
      </c>
      <c r="C58" s="87">
        <v>6439010</v>
      </c>
      <c r="D58" s="88" t="s">
        <v>42</v>
      </c>
      <c r="E58" s="87">
        <v>0</v>
      </c>
      <c r="F58" s="87">
        <v>0</v>
      </c>
      <c r="G58" s="87">
        <v>0</v>
      </c>
    </row>
    <row r="59" spans="1:7" ht="10.5" customHeight="1">
      <c r="A59" s="87">
        <v>9675880</v>
      </c>
      <c r="B59" s="87">
        <v>9675880</v>
      </c>
      <c r="C59" s="87">
        <v>2418970</v>
      </c>
      <c r="D59" s="88" t="s">
        <v>43</v>
      </c>
      <c r="E59" s="87">
        <v>0</v>
      </c>
      <c r="F59" s="87">
        <v>0</v>
      </c>
      <c r="G59" s="87">
        <v>0</v>
      </c>
    </row>
    <row r="60" spans="1:7" ht="10.5" customHeight="1">
      <c r="A60" s="87">
        <v>1600000</v>
      </c>
      <c r="B60" s="87">
        <v>1600000</v>
      </c>
      <c r="C60" s="87">
        <v>800000</v>
      </c>
      <c r="D60" s="88" t="s">
        <v>159</v>
      </c>
      <c r="E60" s="87">
        <v>0</v>
      </c>
      <c r="F60" s="87">
        <v>0</v>
      </c>
      <c r="G60" s="87">
        <v>0</v>
      </c>
    </row>
    <row r="61" spans="1:7" ht="10.5" customHeight="1">
      <c r="A61" s="87">
        <v>2047528</v>
      </c>
      <c r="B61" s="87">
        <v>2047528</v>
      </c>
      <c r="C61" s="87">
        <v>0</v>
      </c>
      <c r="D61" s="88" t="s">
        <v>168</v>
      </c>
      <c r="E61" s="87">
        <v>0</v>
      </c>
      <c r="F61" s="87">
        <v>0</v>
      </c>
      <c r="G61" s="87">
        <v>0</v>
      </c>
    </row>
    <row r="62" spans="1:7" ht="10.5" customHeight="1">
      <c r="A62" s="87">
        <v>116500</v>
      </c>
      <c r="B62" s="87">
        <v>116500</v>
      </c>
      <c r="C62" s="87">
        <v>85800</v>
      </c>
      <c r="D62" s="88" t="s">
        <v>53</v>
      </c>
      <c r="E62" s="87">
        <v>0</v>
      </c>
      <c r="F62" s="87">
        <v>0</v>
      </c>
      <c r="G62" s="87">
        <v>0</v>
      </c>
    </row>
    <row r="63" spans="1:7" ht="10.5" customHeight="1">
      <c r="A63" s="87">
        <v>103000</v>
      </c>
      <c r="B63" s="87">
        <v>103000</v>
      </c>
      <c r="C63" s="87">
        <v>100000</v>
      </c>
      <c r="D63" s="88" t="s">
        <v>160</v>
      </c>
      <c r="E63" s="87">
        <v>0</v>
      </c>
      <c r="F63" s="87">
        <v>0</v>
      </c>
      <c r="G63" s="87">
        <v>0</v>
      </c>
    </row>
    <row r="64" spans="1:7" ht="10.5" customHeight="1">
      <c r="A64" s="87">
        <v>1264580</v>
      </c>
      <c r="B64" s="87">
        <v>1264580</v>
      </c>
      <c r="C64" s="87">
        <v>436000</v>
      </c>
      <c r="D64" s="88" t="s">
        <v>44</v>
      </c>
      <c r="E64" s="87">
        <v>0</v>
      </c>
      <c r="F64" s="87">
        <v>0</v>
      </c>
      <c r="G64" s="87">
        <v>0</v>
      </c>
    </row>
    <row r="65" spans="1:7" ht="10.5" customHeight="1">
      <c r="A65" s="87">
        <v>13278310</v>
      </c>
      <c r="B65" s="87">
        <v>13278310</v>
      </c>
      <c r="C65" s="87">
        <v>2463070</v>
      </c>
      <c r="D65" s="88" t="s">
        <v>45</v>
      </c>
      <c r="E65" s="87">
        <v>0</v>
      </c>
      <c r="F65" s="87">
        <v>0</v>
      </c>
      <c r="G65" s="87">
        <v>0</v>
      </c>
    </row>
    <row r="66" spans="1:7" ht="10.5" customHeight="1">
      <c r="A66" s="87">
        <v>108880</v>
      </c>
      <c r="B66" s="87">
        <v>108880</v>
      </c>
      <c r="C66" s="87">
        <v>0</v>
      </c>
      <c r="D66" s="88" t="s">
        <v>46</v>
      </c>
      <c r="E66" s="87">
        <v>0</v>
      </c>
      <c r="F66" s="87">
        <v>0</v>
      </c>
      <c r="G66" s="87">
        <v>0</v>
      </c>
    </row>
    <row r="67" spans="1:7" ht="10.5" customHeight="1">
      <c r="A67" s="87">
        <v>906000</v>
      </c>
      <c r="B67" s="87">
        <v>906000</v>
      </c>
      <c r="C67" s="87">
        <v>164700</v>
      </c>
      <c r="D67" s="88" t="s">
        <v>47</v>
      </c>
      <c r="E67" s="87">
        <v>0</v>
      </c>
      <c r="F67" s="87">
        <v>0</v>
      </c>
      <c r="G67" s="87">
        <v>0</v>
      </c>
    </row>
    <row r="68" spans="1:7" ht="10.5" customHeight="1">
      <c r="A68" s="87">
        <v>2930600</v>
      </c>
      <c r="B68" s="87">
        <v>2930600</v>
      </c>
      <c r="C68" s="87">
        <v>939100</v>
      </c>
      <c r="D68" s="88" t="s">
        <v>48</v>
      </c>
      <c r="E68" s="87">
        <v>0</v>
      </c>
      <c r="F68" s="87">
        <v>0</v>
      </c>
      <c r="G68" s="87">
        <v>0</v>
      </c>
    </row>
    <row r="69" spans="1:7" ht="10.5" customHeight="1">
      <c r="A69" s="87">
        <v>2135380</v>
      </c>
      <c r="B69" s="87">
        <v>2135380</v>
      </c>
      <c r="C69" s="87">
        <v>297610</v>
      </c>
      <c r="D69" s="88" t="s">
        <v>49</v>
      </c>
      <c r="E69" s="87">
        <v>0</v>
      </c>
      <c r="F69" s="87">
        <v>0</v>
      </c>
      <c r="G69" s="87">
        <v>0</v>
      </c>
    </row>
    <row r="70" spans="1:7" ht="10.5" customHeight="1">
      <c r="A70" s="87">
        <v>384070</v>
      </c>
      <c r="B70" s="87">
        <v>384070</v>
      </c>
      <c r="C70" s="87">
        <v>0</v>
      </c>
      <c r="D70" s="88" t="s">
        <v>50</v>
      </c>
      <c r="E70" s="87">
        <v>0</v>
      </c>
      <c r="F70" s="87">
        <v>0</v>
      </c>
      <c r="G70" s="87">
        <v>0</v>
      </c>
    </row>
    <row r="71" spans="1:7" ht="10.5" customHeight="1">
      <c r="A71" s="87">
        <v>2801140</v>
      </c>
      <c r="B71" s="87">
        <v>2801140</v>
      </c>
      <c r="C71" s="87">
        <v>839740</v>
      </c>
      <c r="D71" s="88" t="s">
        <v>51</v>
      </c>
      <c r="E71" s="87">
        <v>0</v>
      </c>
      <c r="F71" s="87">
        <v>0</v>
      </c>
      <c r="G71" s="87">
        <v>0</v>
      </c>
    </row>
    <row r="72" spans="1:7" ht="10.5" customHeight="1">
      <c r="A72" s="87">
        <v>2098000</v>
      </c>
      <c r="B72" s="87">
        <v>2098000</v>
      </c>
      <c r="C72" s="87">
        <v>0</v>
      </c>
      <c r="D72" s="88" t="s">
        <v>161</v>
      </c>
      <c r="E72" s="87">
        <v>0</v>
      </c>
      <c r="F72" s="87">
        <v>0</v>
      </c>
      <c r="G72" s="87">
        <v>0</v>
      </c>
    </row>
    <row r="73" spans="1:7" ht="10.5" customHeight="1">
      <c r="A73" s="87">
        <v>3170000</v>
      </c>
      <c r="B73" s="87">
        <v>3170000</v>
      </c>
      <c r="C73" s="87">
        <v>0</v>
      </c>
      <c r="D73" s="88" t="s">
        <v>169</v>
      </c>
      <c r="E73" s="87">
        <v>0</v>
      </c>
      <c r="F73" s="87">
        <v>0</v>
      </c>
      <c r="G73" s="87">
        <v>0</v>
      </c>
    </row>
    <row r="74" spans="1:7" ht="10.5" customHeight="1">
      <c r="A74" s="87">
        <v>1043410</v>
      </c>
      <c r="B74" s="87">
        <v>1043410</v>
      </c>
      <c r="C74" s="87">
        <v>13200</v>
      </c>
      <c r="D74" s="88" t="s">
        <v>52</v>
      </c>
      <c r="E74" s="87">
        <v>0</v>
      </c>
      <c r="F74" s="87">
        <v>0</v>
      </c>
      <c r="G74" s="87">
        <v>0</v>
      </c>
    </row>
    <row r="75" spans="1:7" ht="10.5" customHeight="1">
      <c r="A75" s="87">
        <v>4856278361</v>
      </c>
      <c r="B75" s="87">
        <v>5577014566</v>
      </c>
      <c r="C75" s="87">
        <v>247326548</v>
      </c>
      <c r="D75" s="88" t="s">
        <v>101</v>
      </c>
      <c r="E75" s="87">
        <v>247326548</v>
      </c>
      <c r="F75" s="87">
        <v>5577014566</v>
      </c>
      <c r="G75" s="87">
        <v>4856278361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="120" zoomScaleNormal="120" zoomScalePageLayoutView="0" workbookViewId="0" topLeftCell="A13">
      <selection activeCell="C35" sqref="C35"/>
    </sheetView>
  </sheetViews>
  <sheetFormatPr defaultColWidth="9.140625" defaultRowHeight="15"/>
  <cols>
    <col min="1" max="1" width="15.7109375" style="31" customWidth="1"/>
    <col min="2" max="4" width="11.8515625" style="0" customWidth="1"/>
    <col min="5" max="5" width="35.7109375" style="24" customWidth="1"/>
  </cols>
  <sheetData>
    <row r="1" spans="1:5" ht="16.5">
      <c r="A1" s="125" t="s">
        <v>178</v>
      </c>
      <c r="B1" s="125"/>
      <c r="C1" s="125"/>
      <c r="D1" s="125"/>
      <c r="E1" s="125"/>
    </row>
    <row r="2" spans="1:5" ht="13.5" customHeight="1">
      <c r="A2" s="61" t="s">
        <v>153</v>
      </c>
      <c r="B2" s="61" t="s">
        <v>150</v>
      </c>
      <c r="C2" s="61" t="s">
        <v>151</v>
      </c>
      <c r="D2" s="61" t="s">
        <v>154</v>
      </c>
      <c r="E2" s="2"/>
    </row>
    <row r="3" spans="1:5" ht="13.5" customHeight="1">
      <c r="A3" s="89" t="s">
        <v>22</v>
      </c>
      <c r="B3" s="73">
        <v>30564998</v>
      </c>
      <c r="C3" s="2"/>
      <c r="D3" s="73">
        <v>120513998</v>
      </c>
      <c r="E3" s="96" t="s">
        <v>475</v>
      </c>
    </row>
    <row r="4" spans="1:5" ht="13.5" customHeight="1">
      <c r="A4" s="89" t="s">
        <v>23</v>
      </c>
      <c r="B4" s="73">
        <v>20728830</v>
      </c>
      <c r="C4" s="2"/>
      <c r="D4" s="73">
        <v>80855620</v>
      </c>
      <c r="E4" s="96" t="s">
        <v>476</v>
      </c>
    </row>
    <row r="5" spans="1:5" ht="13.5" customHeight="1">
      <c r="A5" s="89" t="s">
        <v>24</v>
      </c>
      <c r="B5" s="73">
        <v>3260000</v>
      </c>
      <c r="C5" s="2"/>
      <c r="D5" s="73">
        <v>14120000</v>
      </c>
      <c r="E5" s="96" t="s">
        <v>477</v>
      </c>
    </row>
    <row r="6" spans="1:5" ht="13.5" customHeight="1">
      <c r="A6" s="89" t="s">
        <v>25</v>
      </c>
      <c r="B6" s="73">
        <v>0</v>
      </c>
      <c r="C6" s="2"/>
      <c r="D6" s="73">
        <v>941200</v>
      </c>
      <c r="E6" s="96"/>
    </row>
    <row r="7" spans="1:5" ht="13.5" customHeight="1">
      <c r="A7" s="89" t="s">
        <v>142</v>
      </c>
      <c r="B7" s="73">
        <v>0</v>
      </c>
      <c r="C7" s="2"/>
      <c r="D7" s="73">
        <v>100000</v>
      </c>
      <c r="E7" s="96"/>
    </row>
    <row r="8" spans="1:5" ht="13.5" customHeight="1">
      <c r="A8" s="89" t="s">
        <v>26</v>
      </c>
      <c r="B8" s="73">
        <v>220000</v>
      </c>
      <c r="C8" s="2"/>
      <c r="D8" s="73">
        <v>820000</v>
      </c>
      <c r="E8" s="96" t="s">
        <v>478</v>
      </c>
    </row>
    <row r="9" spans="1:5" ht="13.5" customHeight="1">
      <c r="A9" s="89" t="s">
        <v>27</v>
      </c>
      <c r="B9" s="73">
        <v>1445000</v>
      </c>
      <c r="C9" s="2"/>
      <c r="D9" s="73">
        <v>12842000</v>
      </c>
      <c r="E9" s="96" t="s">
        <v>479</v>
      </c>
    </row>
    <row r="10" spans="1:5" ht="13.5" customHeight="1">
      <c r="A10" s="89" t="s">
        <v>28</v>
      </c>
      <c r="B10" s="73">
        <v>3341000</v>
      </c>
      <c r="C10" s="2"/>
      <c r="D10" s="73">
        <v>7559210</v>
      </c>
      <c r="E10" s="96"/>
    </row>
    <row r="11" spans="1:5" ht="13.5" customHeight="1">
      <c r="A11" s="89" t="s">
        <v>173</v>
      </c>
      <c r="B11" s="73">
        <v>2878940</v>
      </c>
      <c r="C11" s="2"/>
      <c r="D11" s="73">
        <v>2878940</v>
      </c>
      <c r="E11" s="96" t="s">
        <v>481</v>
      </c>
    </row>
    <row r="12" spans="1:5" ht="13.5" customHeight="1">
      <c r="A12" s="89" t="s">
        <v>174</v>
      </c>
      <c r="B12" s="73">
        <v>350000</v>
      </c>
      <c r="C12" s="2"/>
      <c r="D12" s="73">
        <v>350000</v>
      </c>
      <c r="E12" s="96" t="s">
        <v>482</v>
      </c>
    </row>
    <row r="13" spans="1:5" ht="13.5" customHeight="1">
      <c r="A13" s="89" t="s">
        <v>94</v>
      </c>
      <c r="B13" s="73">
        <v>290000</v>
      </c>
      <c r="C13" s="2"/>
      <c r="D13" s="73">
        <v>3924000</v>
      </c>
      <c r="E13" s="96" t="s">
        <v>483</v>
      </c>
    </row>
    <row r="14" spans="1:5" ht="13.5" customHeight="1">
      <c r="A14" s="89" t="s">
        <v>175</v>
      </c>
      <c r="B14" s="73">
        <v>100000</v>
      </c>
      <c r="C14" s="2"/>
      <c r="D14" s="73">
        <v>100000</v>
      </c>
      <c r="E14" s="96" t="s">
        <v>484</v>
      </c>
    </row>
    <row r="15" spans="1:5" ht="13.5" customHeight="1">
      <c r="A15" s="89" t="s">
        <v>156</v>
      </c>
      <c r="B15" s="73">
        <v>0</v>
      </c>
      <c r="C15" s="2"/>
      <c r="D15" s="73">
        <v>220507</v>
      </c>
      <c r="E15" s="2"/>
    </row>
    <row r="16" spans="1:5" ht="13.5" customHeight="1">
      <c r="A16" s="89" t="s">
        <v>157</v>
      </c>
      <c r="B16" s="73">
        <v>0</v>
      </c>
      <c r="C16" s="2"/>
      <c r="D16" s="73">
        <v>3057000</v>
      </c>
      <c r="E16" s="2"/>
    </row>
    <row r="17" spans="1:5" ht="15" customHeight="1">
      <c r="A17" s="52" t="s">
        <v>150</v>
      </c>
      <c r="B17" s="53">
        <f>SUM(B3:B16)</f>
        <v>63178768</v>
      </c>
      <c r="C17" s="52"/>
      <c r="D17" s="54">
        <f>SUM(D3:D16)</f>
        <v>248282475</v>
      </c>
      <c r="E17" s="2"/>
    </row>
    <row r="18" spans="1:5" ht="14.25" customHeight="1">
      <c r="A18" s="89" t="s">
        <v>30</v>
      </c>
      <c r="B18" s="2"/>
      <c r="C18" s="73">
        <v>568000</v>
      </c>
      <c r="D18" s="73">
        <v>5858900</v>
      </c>
      <c r="E18" s="96" t="s">
        <v>485</v>
      </c>
    </row>
    <row r="19" spans="1:5" ht="14.25" customHeight="1">
      <c r="A19" s="89" t="s">
        <v>31</v>
      </c>
      <c r="B19" s="2"/>
      <c r="C19" s="73">
        <v>1704250</v>
      </c>
      <c r="D19" s="73">
        <v>4524110</v>
      </c>
      <c r="E19" s="96" t="s">
        <v>486</v>
      </c>
    </row>
    <row r="20" spans="1:5" ht="47.25" customHeight="1">
      <c r="A20" s="89" t="s">
        <v>32</v>
      </c>
      <c r="B20" s="2"/>
      <c r="C20" s="73">
        <v>9702000</v>
      </c>
      <c r="D20" s="73">
        <v>26719240</v>
      </c>
      <c r="E20" s="97" t="s">
        <v>460</v>
      </c>
    </row>
    <row r="21" spans="1:5" ht="16.5">
      <c r="A21" s="89" t="s">
        <v>33</v>
      </c>
      <c r="B21" s="2"/>
      <c r="C21" s="73">
        <v>508000</v>
      </c>
      <c r="D21" s="73">
        <v>7373540</v>
      </c>
      <c r="E21" s="2" t="s">
        <v>461</v>
      </c>
    </row>
    <row r="22" spans="1:5" ht="13.5" customHeight="1">
      <c r="A22" s="89" t="s">
        <v>138</v>
      </c>
      <c r="B22" s="2"/>
      <c r="C22" s="73">
        <v>21271000</v>
      </c>
      <c r="D22" s="73">
        <v>85084000</v>
      </c>
      <c r="E22" s="96" t="s">
        <v>480</v>
      </c>
    </row>
    <row r="23" spans="1:5" ht="13.5" customHeight="1">
      <c r="A23" s="89" t="s">
        <v>28</v>
      </c>
      <c r="B23" s="2"/>
      <c r="C23" s="73">
        <v>3341000</v>
      </c>
      <c r="D23" s="73">
        <v>7559210</v>
      </c>
      <c r="E23" s="96" t="s">
        <v>465</v>
      </c>
    </row>
    <row r="24" spans="1:5" ht="11.25" customHeight="1">
      <c r="A24" s="89" t="s">
        <v>107</v>
      </c>
      <c r="B24" s="2"/>
      <c r="C24" s="73">
        <v>2200000</v>
      </c>
      <c r="D24" s="73">
        <v>5500000</v>
      </c>
      <c r="E24" s="2"/>
    </row>
    <row r="25" spans="1:5" ht="11.25" customHeight="1">
      <c r="A25" s="89" t="s">
        <v>34</v>
      </c>
      <c r="B25" s="2"/>
      <c r="C25" s="73">
        <v>1200000</v>
      </c>
      <c r="D25" s="73">
        <v>4800000</v>
      </c>
      <c r="E25" s="2"/>
    </row>
    <row r="26" spans="1:5" ht="11.25" customHeight="1">
      <c r="A26" s="89" t="s">
        <v>35</v>
      </c>
      <c r="B26" s="2"/>
      <c r="C26" s="73">
        <v>2600000</v>
      </c>
      <c r="D26" s="73">
        <v>6300000</v>
      </c>
      <c r="E26" s="2"/>
    </row>
    <row r="27" spans="1:5" ht="11.25" customHeight="1">
      <c r="A27" s="89" t="s">
        <v>36</v>
      </c>
      <c r="B27" s="2"/>
      <c r="C27" s="73">
        <v>600000</v>
      </c>
      <c r="D27" s="73">
        <v>2400000</v>
      </c>
      <c r="E27" s="2"/>
    </row>
    <row r="28" spans="1:5" ht="11.25" customHeight="1">
      <c r="A28" s="89" t="s">
        <v>37</v>
      </c>
      <c r="B28" s="2"/>
      <c r="C28" s="73">
        <v>711960</v>
      </c>
      <c r="D28" s="73">
        <v>6288560</v>
      </c>
      <c r="E28" s="2"/>
    </row>
    <row r="29" spans="1:5" ht="11.25" customHeight="1">
      <c r="A29" s="89" t="s">
        <v>38</v>
      </c>
      <c r="B29" s="2"/>
      <c r="C29" s="73">
        <v>110000</v>
      </c>
      <c r="D29" s="73">
        <v>640000</v>
      </c>
      <c r="E29" s="2"/>
    </row>
    <row r="30" spans="1:5" ht="11.25" customHeight="1">
      <c r="A30" s="89" t="s">
        <v>158</v>
      </c>
      <c r="B30" s="2"/>
      <c r="C30" s="73">
        <v>550000</v>
      </c>
      <c r="D30" s="73">
        <v>1330000</v>
      </c>
      <c r="E30" s="2"/>
    </row>
    <row r="31" spans="1:5" ht="11.25" customHeight="1">
      <c r="A31" s="89" t="s">
        <v>72</v>
      </c>
      <c r="B31" s="2"/>
      <c r="C31" s="73">
        <v>0</v>
      </c>
      <c r="D31" s="73">
        <v>310000</v>
      </c>
      <c r="E31" s="2"/>
    </row>
    <row r="32" spans="1:5" ht="11.25" customHeight="1">
      <c r="A32" s="89" t="s">
        <v>167</v>
      </c>
      <c r="B32" s="2"/>
      <c r="C32" s="73">
        <v>0</v>
      </c>
      <c r="D32" s="73">
        <v>100000</v>
      </c>
      <c r="E32" s="2"/>
    </row>
    <row r="33" spans="1:5" ht="11.25" customHeight="1">
      <c r="A33" s="89" t="s">
        <v>39</v>
      </c>
      <c r="B33" s="2"/>
      <c r="C33" s="73">
        <v>735000</v>
      </c>
      <c r="D33" s="73">
        <v>10452000</v>
      </c>
      <c r="E33" s="2"/>
    </row>
    <row r="34" spans="1:5" ht="11.25" customHeight="1">
      <c r="A34" s="89" t="s">
        <v>40</v>
      </c>
      <c r="B34" s="2"/>
      <c r="C34" s="73">
        <v>100000</v>
      </c>
      <c r="D34" s="73">
        <v>500000</v>
      </c>
      <c r="E34" s="2"/>
    </row>
    <row r="35" spans="1:5" ht="13.5" customHeight="1">
      <c r="A35" s="89" t="s">
        <v>41</v>
      </c>
      <c r="B35" s="2"/>
      <c r="C35" s="73">
        <v>1660150</v>
      </c>
      <c r="D35" s="73">
        <v>13980150</v>
      </c>
      <c r="E35" s="98" t="s">
        <v>463</v>
      </c>
    </row>
    <row r="36" spans="1:5" ht="13.5" customHeight="1">
      <c r="A36" s="89" t="s">
        <v>176</v>
      </c>
      <c r="B36" s="2"/>
      <c r="C36" s="73">
        <v>605920</v>
      </c>
      <c r="D36" s="73">
        <v>605920</v>
      </c>
      <c r="E36" s="96" t="s">
        <v>464</v>
      </c>
    </row>
    <row r="37" spans="1:5" ht="13.5" customHeight="1">
      <c r="A37" s="89" t="s">
        <v>180</v>
      </c>
      <c r="B37" s="2"/>
      <c r="C37" s="73">
        <v>8857980</v>
      </c>
      <c r="D37" s="73">
        <v>35431920</v>
      </c>
      <c r="E37" s="2"/>
    </row>
    <row r="38" spans="1:5" ht="13.5" customHeight="1">
      <c r="A38" s="89" t="s">
        <v>159</v>
      </c>
      <c r="B38" s="2"/>
      <c r="C38" s="73">
        <v>800000</v>
      </c>
      <c r="D38" s="73">
        <v>1600000</v>
      </c>
      <c r="E38" s="2"/>
    </row>
    <row r="39" spans="1:5" ht="13.5" customHeight="1">
      <c r="A39" s="89" t="s">
        <v>168</v>
      </c>
      <c r="B39" s="2"/>
      <c r="C39" s="73">
        <v>0</v>
      </c>
      <c r="D39" s="73">
        <v>2047528</v>
      </c>
      <c r="E39" s="2"/>
    </row>
    <row r="40" spans="1:5" ht="13.5" customHeight="1">
      <c r="A40" s="89" t="s">
        <v>53</v>
      </c>
      <c r="B40" s="2"/>
      <c r="C40" s="73">
        <v>85800</v>
      </c>
      <c r="D40" s="73">
        <v>116500</v>
      </c>
      <c r="E40" s="96" t="s">
        <v>466</v>
      </c>
    </row>
    <row r="41" spans="1:5" ht="13.5" customHeight="1">
      <c r="A41" s="89" t="s">
        <v>160</v>
      </c>
      <c r="B41" s="2"/>
      <c r="C41" s="73">
        <v>100000</v>
      </c>
      <c r="D41" s="73">
        <v>103000</v>
      </c>
      <c r="E41" s="96" t="s">
        <v>467</v>
      </c>
    </row>
    <row r="42" spans="1:5" ht="13.5" customHeight="1">
      <c r="A42" s="89" t="s">
        <v>44</v>
      </c>
      <c r="B42" s="2"/>
      <c r="C42" s="73">
        <v>436000</v>
      </c>
      <c r="D42" s="73">
        <v>1264580</v>
      </c>
      <c r="E42" s="96" t="s">
        <v>468</v>
      </c>
    </row>
    <row r="43" spans="1:5" ht="11.25" customHeight="1">
      <c r="A43" s="89" t="s">
        <v>45</v>
      </c>
      <c r="B43" s="2"/>
      <c r="C43" s="73">
        <v>2463070</v>
      </c>
      <c r="D43" s="73">
        <v>13278310</v>
      </c>
      <c r="E43" s="96" t="s">
        <v>469</v>
      </c>
    </row>
    <row r="44" spans="1:5" ht="11.25" customHeight="1">
      <c r="A44" s="89" t="s">
        <v>46</v>
      </c>
      <c r="B44" s="2"/>
      <c r="C44" s="73">
        <v>0</v>
      </c>
      <c r="D44" s="73">
        <v>108880</v>
      </c>
      <c r="E44" s="96"/>
    </row>
    <row r="45" spans="1:5" ht="11.25" customHeight="1">
      <c r="A45" s="89" t="s">
        <v>47</v>
      </c>
      <c r="B45" s="2"/>
      <c r="C45" s="73">
        <v>164700</v>
      </c>
      <c r="D45" s="73">
        <v>906000</v>
      </c>
      <c r="E45" s="96" t="s">
        <v>470</v>
      </c>
    </row>
    <row r="46" spans="1:5" ht="11.25" customHeight="1">
      <c r="A46" s="89" t="s">
        <v>48</v>
      </c>
      <c r="B46" s="2"/>
      <c r="C46" s="73">
        <v>939100</v>
      </c>
      <c r="D46" s="73">
        <v>2930600</v>
      </c>
      <c r="E46" s="96" t="s">
        <v>471</v>
      </c>
    </row>
    <row r="47" spans="1:5" ht="11.25" customHeight="1">
      <c r="A47" s="89" t="s">
        <v>49</v>
      </c>
      <c r="B47" s="2"/>
      <c r="C47" s="73">
        <v>297610</v>
      </c>
      <c r="D47" s="73">
        <v>2135380</v>
      </c>
      <c r="E47" s="96" t="s">
        <v>472</v>
      </c>
    </row>
    <row r="48" spans="1:5" ht="11.25" customHeight="1">
      <c r="A48" s="89" t="s">
        <v>50</v>
      </c>
      <c r="B48" s="2"/>
      <c r="C48" s="73">
        <v>0</v>
      </c>
      <c r="D48" s="73">
        <v>384070</v>
      </c>
      <c r="E48" s="2"/>
    </row>
    <row r="49" spans="1:5" ht="11.25" customHeight="1">
      <c r="A49" s="89" t="s">
        <v>51</v>
      </c>
      <c r="B49" s="2"/>
      <c r="C49" s="73">
        <v>839740</v>
      </c>
      <c r="D49" s="73">
        <v>2801140</v>
      </c>
      <c r="E49" s="96" t="s">
        <v>473</v>
      </c>
    </row>
    <row r="50" spans="1:5" ht="11.25" customHeight="1">
      <c r="A50" s="89" t="s">
        <v>161</v>
      </c>
      <c r="B50" s="2"/>
      <c r="C50" s="73">
        <v>0</v>
      </c>
      <c r="D50" s="73">
        <v>2098000</v>
      </c>
      <c r="E50" s="96"/>
    </row>
    <row r="51" spans="1:5" ht="11.25" customHeight="1">
      <c r="A51" s="89" t="s">
        <v>169</v>
      </c>
      <c r="B51" s="2"/>
      <c r="C51" s="73">
        <v>0</v>
      </c>
      <c r="D51" s="73">
        <v>3170000</v>
      </c>
      <c r="E51" s="96"/>
    </row>
    <row r="52" spans="1:5" ht="11.25" customHeight="1">
      <c r="A52" s="89" t="s">
        <v>52</v>
      </c>
      <c r="B52" s="2"/>
      <c r="C52" s="73">
        <v>13200</v>
      </c>
      <c r="D52" s="73">
        <v>1043410</v>
      </c>
      <c r="E52" s="96" t="s">
        <v>474</v>
      </c>
    </row>
    <row r="53" spans="1:5" ht="12" customHeight="1">
      <c r="A53" s="55" t="s">
        <v>170</v>
      </c>
      <c r="B53" s="52"/>
      <c r="C53" s="56">
        <f>SUM(C18:C52)</f>
        <v>63164480</v>
      </c>
      <c r="D53" s="54">
        <f>SUM(D18:D52)</f>
        <v>259744948</v>
      </c>
      <c r="E53" s="2"/>
    </row>
    <row r="54" spans="1:5" ht="12" customHeight="1">
      <c r="A54" s="57" t="s">
        <v>73</v>
      </c>
      <c r="B54" s="23"/>
      <c r="C54" s="50"/>
      <c r="D54" s="2"/>
      <c r="E54" s="2"/>
    </row>
    <row r="55" spans="1:5" ht="12" customHeight="1">
      <c r="A55" s="57" t="s">
        <v>74</v>
      </c>
      <c r="B55" s="23">
        <v>101009990</v>
      </c>
      <c r="C55" s="50"/>
      <c r="D55" s="2"/>
      <c r="E55" s="2"/>
    </row>
    <row r="56" spans="1:5" ht="12" customHeight="1">
      <c r="A56" s="57" t="s">
        <v>75</v>
      </c>
      <c r="B56" s="58"/>
      <c r="C56" s="23"/>
      <c r="D56" s="2"/>
      <c r="E56" s="2"/>
    </row>
    <row r="57" spans="1:5" ht="12" customHeight="1">
      <c r="A57" s="57" t="s">
        <v>76</v>
      </c>
      <c r="B57" s="50"/>
      <c r="C57" s="23">
        <v>98675488</v>
      </c>
      <c r="D57" s="2"/>
      <c r="E57" s="2"/>
    </row>
    <row r="58" spans="1:5" ht="12" customHeight="1">
      <c r="A58" s="57" t="s">
        <v>152</v>
      </c>
      <c r="B58" s="51">
        <v>200000</v>
      </c>
      <c r="C58" s="59">
        <v>2548790</v>
      </c>
      <c r="D58" s="2"/>
      <c r="E58" s="2"/>
    </row>
    <row r="59" spans="1:5" ht="12" customHeight="1">
      <c r="A59" s="57"/>
      <c r="B59" s="60">
        <f>SUM(B17:B58)</f>
        <v>164388758</v>
      </c>
      <c r="C59" s="60">
        <f>SUM(C53:C58)</f>
        <v>164388758</v>
      </c>
      <c r="D59" s="2"/>
      <c r="E59" s="2"/>
    </row>
  </sheetData>
  <sheetProtection/>
  <mergeCells count="1">
    <mergeCell ref="A1:E1"/>
  </mergeCells>
  <printOptions/>
  <pageMargins left="0.36" right="0.28" top="0.32" bottom="0.17" header="0.2" footer="0.19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E19" sqref="E19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0" t="s">
        <v>87</v>
      </c>
      <c r="B2" s="8" t="s">
        <v>57</v>
      </c>
      <c r="C2" s="8" t="s">
        <v>58</v>
      </c>
      <c r="D2" s="8" t="s">
        <v>59</v>
      </c>
      <c r="E2" s="9" t="s">
        <v>60</v>
      </c>
      <c r="F2" s="40" t="s">
        <v>98</v>
      </c>
      <c r="G2" s="126">
        <v>136132447</v>
      </c>
      <c r="H2" s="127"/>
      <c r="I2" s="10" t="s">
        <v>61</v>
      </c>
    </row>
    <row r="3" spans="1:9" ht="23.25" customHeight="1">
      <c r="A3" s="11" t="s">
        <v>88</v>
      </c>
      <c r="B3" s="12">
        <v>1738790</v>
      </c>
      <c r="C3" s="13"/>
      <c r="D3" s="12">
        <v>35665725</v>
      </c>
      <c r="E3" s="16"/>
      <c r="F3" s="11" t="s">
        <v>62</v>
      </c>
      <c r="G3" s="128">
        <v>163238147</v>
      </c>
      <c r="H3" s="129"/>
      <c r="I3" s="130"/>
    </row>
    <row r="4" spans="1:9" ht="20.25" customHeight="1">
      <c r="A4" s="11" t="s">
        <v>89</v>
      </c>
      <c r="B4" s="14">
        <v>810000</v>
      </c>
      <c r="C4" s="14">
        <v>200000</v>
      </c>
      <c r="D4" s="15">
        <v>66351168</v>
      </c>
      <c r="E4" s="47" t="s">
        <v>171</v>
      </c>
      <c r="F4" s="11" t="s">
        <v>140</v>
      </c>
      <c r="G4" s="128">
        <v>2507878</v>
      </c>
      <c r="H4" s="129"/>
      <c r="I4" s="130"/>
    </row>
    <row r="5" spans="1:9" ht="21.75" customHeight="1" thickBot="1">
      <c r="A5" s="17" t="s">
        <v>90</v>
      </c>
      <c r="B5" s="131">
        <v>635000</v>
      </c>
      <c r="C5" s="131"/>
      <c r="D5" s="72"/>
      <c r="E5" s="18"/>
      <c r="F5" s="17" t="s">
        <v>63</v>
      </c>
      <c r="G5" s="132">
        <v>98675488</v>
      </c>
      <c r="H5" s="133"/>
      <c r="I5" s="19" t="s">
        <v>64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29" t="s">
        <v>73</v>
      </c>
      <c r="B11" s="22">
        <v>70000</v>
      </c>
      <c r="C11" s="25"/>
      <c r="D11" s="25"/>
      <c r="E11" s="3"/>
    </row>
    <row r="12" spans="1:5" ht="15">
      <c r="A12" s="29" t="s">
        <v>74</v>
      </c>
      <c r="B12" s="22">
        <v>74435154</v>
      </c>
      <c r="C12" s="25"/>
      <c r="D12" s="25"/>
      <c r="E12" s="4"/>
    </row>
    <row r="13" spans="1:5" ht="15">
      <c r="A13" s="29" t="s">
        <v>75</v>
      </c>
      <c r="B13" s="28"/>
      <c r="C13" s="26">
        <v>30000</v>
      </c>
      <c r="D13" s="27"/>
      <c r="E13" s="5"/>
    </row>
    <row r="14" spans="1:5" ht="15">
      <c r="A14" s="29" t="s">
        <v>76</v>
      </c>
      <c r="B14" s="22"/>
      <c r="D14" s="25"/>
      <c r="E14" s="6"/>
    </row>
    <row r="15" spans="1:5" ht="15">
      <c r="A15" s="29" t="s">
        <v>81</v>
      </c>
      <c r="B15" s="25"/>
      <c r="C15" s="25">
        <v>4000000</v>
      </c>
      <c r="D15" s="25">
        <v>8000000</v>
      </c>
      <c r="E15" s="2"/>
    </row>
    <row r="16" spans="1:5" ht="15">
      <c r="A16" s="29" t="s">
        <v>79</v>
      </c>
      <c r="B16" s="25"/>
      <c r="C16" s="25">
        <v>100000</v>
      </c>
      <c r="D16" s="25"/>
      <c r="E16" s="2"/>
    </row>
    <row r="17" spans="1:5" ht="15">
      <c r="A17" s="29"/>
      <c r="B17" s="25">
        <v>275000</v>
      </c>
      <c r="C17" s="25"/>
      <c r="D17" s="25"/>
      <c r="E17" s="2"/>
    </row>
    <row r="18" spans="1:5" ht="16.5">
      <c r="A18" s="33"/>
      <c r="B18" s="34" t="e">
        <f>SUM(#REF!)</f>
        <v>#REF!</v>
      </c>
      <c r="C18" s="34">
        <f>SUM(C10:C17)</f>
        <v>4130000</v>
      </c>
      <c r="D18" s="35"/>
      <c r="E18" s="36"/>
    </row>
    <row r="19" spans="1:5" ht="16.5">
      <c r="A19" s="30" t="s">
        <v>77</v>
      </c>
      <c r="E19" s="3"/>
    </row>
    <row r="20" spans="1:5" ht="16.5">
      <c r="A20" s="30" t="s">
        <v>78</v>
      </c>
      <c r="E20" s="32"/>
    </row>
    <row r="21" spans="1:5" ht="16.5">
      <c r="A21" s="30" t="s">
        <v>80</v>
      </c>
      <c r="B21" s="21">
        <v>50305992</v>
      </c>
      <c r="C21" s="21"/>
      <c r="E21" s="3" t="s">
        <v>82</v>
      </c>
    </row>
    <row r="22" spans="1:5" ht="16.5">
      <c r="A22" s="30" t="s">
        <v>83</v>
      </c>
      <c r="B22" s="21"/>
      <c r="C22" s="21"/>
      <c r="D22" s="23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421875" style="0" customWidth="1"/>
    <col min="2" max="2" width="6.28125" style="38" customWidth="1"/>
    <col min="3" max="3" width="18.421875" style="38" customWidth="1"/>
    <col min="4" max="4" width="16.7109375" style="38" customWidth="1"/>
    <col min="5" max="5" width="16.7109375" style="0" customWidth="1"/>
    <col min="6" max="6" width="9.00390625" style="0" customWidth="1"/>
  </cols>
  <sheetData>
    <row r="1" ht="17.25" thickBot="1"/>
    <row r="2" spans="1:5" s="77" customFormat="1" ht="27.75" customHeight="1">
      <c r="A2" s="134"/>
      <c r="B2" s="135"/>
      <c r="C2" s="136" t="s">
        <v>134</v>
      </c>
      <c r="D2" s="137" t="s">
        <v>135</v>
      </c>
      <c r="E2" s="138" t="s">
        <v>139</v>
      </c>
    </row>
    <row r="3" spans="1:5" s="77" customFormat="1" ht="20.25" customHeight="1">
      <c r="A3" s="139" t="s">
        <v>103</v>
      </c>
      <c r="B3" s="78" t="s">
        <v>54</v>
      </c>
      <c r="C3" s="79" t="s">
        <v>65</v>
      </c>
      <c r="D3" s="80" t="s">
        <v>69</v>
      </c>
      <c r="E3" s="140" t="s">
        <v>162</v>
      </c>
    </row>
    <row r="4" spans="1:5" s="77" customFormat="1" ht="20.25" customHeight="1">
      <c r="A4" s="141">
        <v>42127</v>
      </c>
      <c r="B4" s="79" t="s">
        <v>55</v>
      </c>
      <c r="C4" s="79" t="s">
        <v>100</v>
      </c>
      <c r="D4" s="81" t="s">
        <v>96</v>
      </c>
      <c r="E4" s="142" t="s">
        <v>130</v>
      </c>
    </row>
    <row r="5" spans="1:5" s="77" customFormat="1" ht="20.25" customHeight="1">
      <c r="A5" s="143"/>
      <c r="B5" s="79" t="s">
        <v>56</v>
      </c>
      <c r="C5" s="79" t="s">
        <v>133</v>
      </c>
      <c r="D5" s="81" t="s">
        <v>92</v>
      </c>
      <c r="E5" s="142" t="s">
        <v>177</v>
      </c>
    </row>
    <row r="6" spans="1:5" s="77" customFormat="1" ht="20.25" customHeight="1">
      <c r="A6" s="144" t="s">
        <v>104</v>
      </c>
      <c r="B6" s="78" t="s">
        <v>54</v>
      </c>
      <c r="C6" s="78" t="s">
        <v>66</v>
      </c>
      <c r="D6" s="80" t="s">
        <v>93</v>
      </c>
      <c r="E6" s="140" t="s">
        <v>68</v>
      </c>
    </row>
    <row r="7" spans="1:5" s="77" customFormat="1" ht="20.25" customHeight="1">
      <c r="A7" s="145">
        <v>42134</v>
      </c>
      <c r="B7" s="79" t="s">
        <v>55</v>
      </c>
      <c r="C7" s="79" t="s">
        <v>141</v>
      </c>
      <c r="D7" s="81" t="s">
        <v>130</v>
      </c>
      <c r="E7" s="142" t="s">
        <v>84</v>
      </c>
    </row>
    <row r="8" spans="1:5" s="77" customFormat="1" ht="20.25" customHeight="1">
      <c r="A8" s="143"/>
      <c r="B8" s="79" t="s">
        <v>56</v>
      </c>
      <c r="C8" s="79" t="s">
        <v>165</v>
      </c>
      <c r="D8" s="81" t="s">
        <v>99</v>
      </c>
      <c r="E8" s="142" t="s">
        <v>70</v>
      </c>
    </row>
    <row r="9" spans="1:5" s="77" customFormat="1" ht="20.25" customHeight="1">
      <c r="A9" s="139" t="s">
        <v>105</v>
      </c>
      <c r="B9" s="78" t="s">
        <v>54</v>
      </c>
      <c r="C9" s="78" t="s">
        <v>162</v>
      </c>
      <c r="D9" s="80" t="s">
        <v>66</v>
      </c>
      <c r="E9" s="140" t="s">
        <v>97</v>
      </c>
    </row>
    <row r="10" spans="1:5" s="77" customFormat="1" ht="20.25" customHeight="1">
      <c r="A10" s="145">
        <v>42141</v>
      </c>
      <c r="B10" s="79" t="s">
        <v>55</v>
      </c>
      <c r="C10" s="79" t="s">
        <v>70</v>
      </c>
      <c r="D10" s="81" t="s">
        <v>67</v>
      </c>
      <c r="E10" s="142" t="s">
        <v>163</v>
      </c>
    </row>
    <row r="11" spans="1:5" s="77" customFormat="1" ht="20.25" customHeight="1">
      <c r="A11" s="146"/>
      <c r="B11" s="82" t="s">
        <v>56</v>
      </c>
      <c r="C11" s="82" t="s">
        <v>91</v>
      </c>
      <c r="D11" s="83" t="s">
        <v>68</v>
      </c>
      <c r="E11" s="147" t="s">
        <v>92</v>
      </c>
    </row>
    <row r="12" spans="1:5" s="77" customFormat="1" ht="20.25" customHeight="1">
      <c r="A12" s="139" t="s">
        <v>106</v>
      </c>
      <c r="B12" s="78" t="s">
        <v>54</v>
      </c>
      <c r="C12" s="78" t="s">
        <v>71</v>
      </c>
      <c r="D12" s="80" t="s">
        <v>95</v>
      </c>
      <c r="E12" s="140" t="s">
        <v>93</v>
      </c>
    </row>
    <row r="13" spans="1:5" s="77" customFormat="1" ht="20.25" customHeight="1">
      <c r="A13" s="145">
        <v>42148</v>
      </c>
      <c r="B13" s="79" t="s">
        <v>55</v>
      </c>
      <c r="C13" s="79" t="s">
        <v>100</v>
      </c>
      <c r="D13" s="81" t="s">
        <v>70</v>
      </c>
      <c r="E13" s="142" t="s">
        <v>84</v>
      </c>
    </row>
    <row r="14" spans="1:5" s="77" customFormat="1" ht="20.25" customHeight="1">
      <c r="A14" s="146"/>
      <c r="B14" s="82" t="s">
        <v>166</v>
      </c>
      <c r="C14" s="82" t="s">
        <v>133</v>
      </c>
      <c r="D14" s="83" t="s">
        <v>177</v>
      </c>
      <c r="E14" s="147" t="s">
        <v>99</v>
      </c>
    </row>
    <row r="15" spans="1:5" s="77" customFormat="1" ht="20.25" customHeight="1">
      <c r="A15" s="139" t="s">
        <v>164</v>
      </c>
      <c r="B15" s="78" t="s">
        <v>54</v>
      </c>
      <c r="C15" s="78" t="s">
        <v>69</v>
      </c>
      <c r="D15" s="80" t="s">
        <v>85</v>
      </c>
      <c r="E15" s="140" t="s">
        <v>66</v>
      </c>
    </row>
    <row r="16" spans="1:5" s="77" customFormat="1" ht="20.25" customHeight="1">
      <c r="A16" s="145">
        <v>42155</v>
      </c>
      <c r="B16" s="79" t="s">
        <v>55</v>
      </c>
      <c r="C16" s="79" t="s">
        <v>84</v>
      </c>
      <c r="D16" s="81" t="s">
        <v>71</v>
      </c>
      <c r="E16" s="142" t="s">
        <v>67</v>
      </c>
    </row>
    <row r="17" spans="1:5" s="77" customFormat="1" ht="20.25" customHeight="1" thickBot="1">
      <c r="A17" s="148"/>
      <c r="B17" s="149" t="s">
        <v>56</v>
      </c>
      <c r="C17" s="149" t="s">
        <v>163</v>
      </c>
      <c r="D17" s="150" t="s">
        <v>97</v>
      </c>
      <c r="E17" s="151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H12" sqref="H12"/>
    </sheetView>
  </sheetViews>
  <sheetFormatPr defaultColWidth="9.140625" defaultRowHeight="12.75" customHeight="1"/>
  <cols>
    <col min="1" max="1" width="14.00390625" style="94" customWidth="1"/>
    <col min="2" max="2" width="19.421875" style="94" customWidth="1"/>
    <col min="3" max="5" width="14.57421875" style="94" customWidth="1"/>
    <col min="6" max="16384" width="9.00390625" style="94" customWidth="1"/>
  </cols>
  <sheetData>
    <row r="1" ht="24" customHeight="1">
      <c r="A1" s="94">
        <v>2015.04</v>
      </c>
    </row>
    <row r="2" spans="1:5" ht="16.5">
      <c r="A2" s="95" t="s">
        <v>181</v>
      </c>
      <c r="B2" s="95" t="s">
        <v>182</v>
      </c>
      <c r="C2" s="95" t="s">
        <v>183</v>
      </c>
      <c r="D2" s="95" t="s">
        <v>184</v>
      </c>
      <c r="E2" s="95" t="s">
        <v>3</v>
      </c>
    </row>
    <row r="3" spans="1:5" ht="13.5" customHeight="1">
      <c r="A3" s="92" t="s">
        <v>185</v>
      </c>
      <c r="B3" s="92" t="s">
        <v>186</v>
      </c>
      <c r="C3" s="93">
        <v>101009990</v>
      </c>
      <c r="D3" s="93">
        <v>0</v>
      </c>
      <c r="E3" s="93">
        <v>101009990</v>
      </c>
    </row>
    <row r="4" spans="1:5" ht="13.5" customHeight="1">
      <c r="A4" s="92" t="s">
        <v>187</v>
      </c>
      <c r="B4" s="92" t="s">
        <v>188</v>
      </c>
      <c r="C4" s="93">
        <v>57017728</v>
      </c>
      <c r="D4" s="93">
        <v>59352230</v>
      </c>
      <c r="E4" s="93">
        <v>0</v>
      </c>
    </row>
    <row r="5" spans="1:5" ht="13.5" customHeight="1">
      <c r="A5" s="92" t="s">
        <v>187</v>
      </c>
      <c r="B5" s="92" t="s">
        <v>189</v>
      </c>
      <c r="C5" s="93">
        <v>158027718</v>
      </c>
      <c r="D5" s="93">
        <v>59352230</v>
      </c>
      <c r="E5" s="93">
        <v>0</v>
      </c>
    </row>
    <row r="6" spans="1:5" ht="13.5" customHeight="1">
      <c r="A6" s="92" t="s">
        <v>187</v>
      </c>
      <c r="B6" s="92" t="s">
        <v>187</v>
      </c>
      <c r="C6" s="93"/>
      <c r="D6" s="93"/>
      <c r="E6" s="93"/>
    </row>
    <row r="7" spans="1:5" ht="13.5" customHeight="1">
      <c r="A7" s="92" t="s">
        <v>190</v>
      </c>
      <c r="B7" s="92" t="s">
        <v>186</v>
      </c>
      <c r="C7" s="93">
        <v>99668103</v>
      </c>
      <c r="D7" s="93">
        <v>0</v>
      </c>
      <c r="E7" s="93">
        <v>99668103</v>
      </c>
    </row>
    <row r="8" spans="1:5" ht="13.5" customHeight="1">
      <c r="A8" s="92" t="s">
        <v>191</v>
      </c>
      <c r="B8" s="92" t="s">
        <v>192</v>
      </c>
      <c r="C8" s="93">
        <v>10000</v>
      </c>
      <c r="D8" s="93">
        <v>0</v>
      </c>
      <c r="E8" s="93">
        <v>99678103</v>
      </c>
    </row>
    <row r="9" spans="1:5" ht="13.5" customHeight="1">
      <c r="A9" s="92" t="s">
        <v>193</v>
      </c>
      <c r="B9" s="92" t="s">
        <v>194</v>
      </c>
      <c r="C9" s="93">
        <v>30000</v>
      </c>
      <c r="D9" s="93">
        <v>0</v>
      </c>
      <c r="E9" s="93">
        <v>99708103</v>
      </c>
    </row>
    <row r="10" spans="1:5" ht="13.5" customHeight="1">
      <c r="A10" s="92" t="s">
        <v>195</v>
      </c>
      <c r="B10" s="92" t="s">
        <v>196</v>
      </c>
      <c r="C10" s="93">
        <v>1718790</v>
      </c>
      <c r="D10" s="93">
        <v>0</v>
      </c>
      <c r="E10" s="93">
        <v>101426893</v>
      </c>
    </row>
    <row r="11" spans="1:5" ht="13.5" customHeight="1">
      <c r="A11" s="92" t="s">
        <v>197</v>
      </c>
      <c r="B11" s="92" t="s">
        <v>192</v>
      </c>
      <c r="C11" s="93">
        <v>20000</v>
      </c>
      <c r="D11" s="93">
        <v>0</v>
      </c>
      <c r="E11" s="93">
        <v>101446893</v>
      </c>
    </row>
    <row r="12" spans="1:5" ht="13.5" customHeight="1">
      <c r="A12" s="92" t="s">
        <v>198</v>
      </c>
      <c r="B12" s="92" t="s">
        <v>192</v>
      </c>
      <c r="C12" s="93">
        <v>500000</v>
      </c>
      <c r="D12" s="93">
        <v>0</v>
      </c>
      <c r="E12" s="93">
        <v>101946893</v>
      </c>
    </row>
    <row r="13" spans="1:5" ht="13.5" customHeight="1">
      <c r="A13" s="92" t="s">
        <v>199</v>
      </c>
      <c r="B13" s="92" t="s">
        <v>192</v>
      </c>
      <c r="C13" s="93">
        <v>200000</v>
      </c>
      <c r="D13" s="93">
        <v>0</v>
      </c>
      <c r="E13" s="93">
        <v>102176893</v>
      </c>
    </row>
    <row r="14" spans="1:5" ht="13.5" customHeight="1">
      <c r="A14" s="92" t="s">
        <v>200</v>
      </c>
      <c r="B14" s="92" t="s">
        <v>201</v>
      </c>
      <c r="C14" s="93">
        <v>10000</v>
      </c>
      <c r="D14" s="93">
        <v>0</v>
      </c>
      <c r="E14" s="93">
        <v>102176893</v>
      </c>
    </row>
    <row r="15" spans="1:5" ht="13.5" customHeight="1">
      <c r="A15" s="92" t="s">
        <v>202</v>
      </c>
      <c r="B15" s="92" t="s">
        <v>203</v>
      </c>
      <c r="C15" s="93">
        <v>20000</v>
      </c>
      <c r="D15" s="93">
        <v>0</v>
      </c>
      <c r="E15" s="93">
        <v>102176893</v>
      </c>
    </row>
    <row r="16" spans="1:5" ht="13.5" customHeight="1">
      <c r="A16" s="92" t="s">
        <v>204</v>
      </c>
      <c r="B16" s="92" t="s">
        <v>192</v>
      </c>
      <c r="C16" s="93">
        <v>40000</v>
      </c>
      <c r="D16" s="93">
        <v>0</v>
      </c>
      <c r="E16" s="93">
        <v>102216893</v>
      </c>
    </row>
    <row r="17" spans="1:5" ht="13.5" customHeight="1">
      <c r="A17" s="92" t="s">
        <v>205</v>
      </c>
      <c r="B17" s="92" t="s">
        <v>206</v>
      </c>
      <c r="C17" s="93">
        <v>0</v>
      </c>
      <c r="D17" s="93">
        <v>200000</v>
      </c>
      <c r="E17" s="93">
        <v>102016893</v>
      </c>
    </row>
    <row r="18" spans="1:5" ht="13.5" customHeight="1">
      <c r="A18" s="92" t="s">
        <v>187</v>
      </c>
      <c r="B18" s="92" t="s">
        <v>188</v>
      </c>
      <c r="C18" s="93">
        <v>2548790</v>
      </c>
      <c r="D18" s="93">
        <v>200000</v>
      </c>
      <c r="E18" s="93">
        <v>0</v>
      </c>
    </row>
    <row r="19" spans="1:5" ht="13.5" customHeight="1">
      <c r="A19" s="92" t="s">
        <v>187</v>
      </c>
      <c r="B19" s="92" t="s">
        <v>189</v>
      </c>
      <c r="C19" s="93">
        <v>102216893</v>
      </c>
      <c r="D19" s="93">
        <v>200000</v>
      </c>
      <c r="E19" s="93">
        <v>0</v>
      </c>
    </row>
    <row r="20" spans="1:5" ht="13.5" customHeight="1">
      <c r="A20" s="92" t="s">
        <v>187</v>
      </c>
      <c r="B20" s="92" t="s">
        <v>187</v>
      </c>
      <c r="C20" s="93"/>
      <c r="D20" s="93"/>
      <c r="E20" s="93"/>
    </row>
    <row r="21" spans="1:5" ht="13.5" customHeight="1">
      <c r="A21" s="92" t="s">
        <v>207</v>
      </c>
      <c r="B21" s="92" t="s">
        <v>186</v>
      </c>
      <c r="C21" s="93">
        <v>0</v>
      </c>
      <c r="D21" s="93">
        <v>0</v>
      </c>
      <c r="E21" s="93">
        <v>0</v>
      </c>
    </row>
    <row r="22" spans="1:5" ht="13.5" customHeight="1">
      <c r="A22" s="92" t="s">
        <v>187</v>
      </c>
      <c r="B22" s="92" t="s">
        <v>188</v>
      </c>
      <c r="C22" s="93">
        <v>1555260</v>
      </c>
      <c r="D22" s="93">
        <v>1555260</v>
      </c>
      <c r="E22" s="93">
        <v>0</v>
      </c>
    </row>
    <row r="23" spans="1:5" ht="13.5" customHeight="1">
      <c r="A23" s="92" t="s">
        <v>187</v>
      </c>
      <c r="B23" s="92" t="s">
        <v>189</v>
      </c>
      <c r="C23" s="93">
        <v>1555260</v>
      </c>
      <c r="D23" s="93">
        <v>1555260</v>
      </c>
      <c r="E23" s="93">
        <v>0</v>
      </c>
    </row>
    <row r="24" spans="1:5" ht="13.5" customHeight="1">
      <c r="A24" s="92" t="s">
        <v>187</v>
      </c>
      <c r="B24" s="92" t="s">
        <v>187</v>
      </c>
      <c r="C24" s="93"/>
      <c r="D24" s="93"/>
      <c r="E24" s="93"/>
    </row>
    <row r="25" spans="1:5" ht="13.5" customHeight="1">
      <c r="A25" s="92" t="s">
        <v>208</v>
      </c>
      <c r="B25" s="92" t="s">
        <v>186</v>
      </c>
      <c r="C25" s="93">
        <v>0</v>
      </c>
      <c r="D25" s="93">
        <v>89949000</v>
      </c>
      <c r="E25" s="93">
        <v>89949000</v>
      </c>
    </row>
    <row r="26" spans="1:5" ht="13.5" customHeight="1">
      <c r="A26" s="92" t="s">
        <v>187</v>
      </c>
      <c r="B26" s="92" t="s">
        <v>188</v>
      </c>
      <c r="C26" s="93">
        <v>0</v>
      </c>
      <c r="D26" s="93">
        <v>30564998</v>
      </c>
      <c r="E26" s="93">
        <v>0</v>
      </c>
    </row>
    <row r="27" spans="1:5" ht="13.5" customHeight="1">
      <c r="A27" s="92" t="s">
        <v>187</v>
      </c>
      <c r="B27" s="92" t="s">
        <v>189</v>
      </c>
      <c r="C27" s="93">
        <v>0</v>
      </c>
      <c r="D27" s="93">
        <v>120513998</v>
      </c>
      <c r="E27" s="93">
        <v>0</v>
      </c>
    </row>
    <row r="28" spans="1:5" ht="13.5" customHeight="1">
      <c r="A28" s="92" t="s">
        <v>187</v>
      </c>
      <c r="B28" s="92" t="s">
        <v>187</v>
      </c>
      <c r="C28" s="93"/>
      <c r="D28" s="93"/>
      <c r="E28" s="93"/>
    </row>
    <row r="29" spans="1:5" ht="13.5" customHeight="1">
      <c r="A29" s="92" t="s">
        <v>209</v>
      </c>
      <c r="B29" s="92" t="s">
        <v>186</v>
      </c>
      <c r="C29" s="93">
        <v>0</v>
      </c>
      <c r="D29" s="93">
        <v>60126790</v>
      </c>
      <c r="E29" s="93">
        <v>60126790</v>
      </c>
    </row>
    <row r="30" spans="1:5" ht="13.5" customHeight="1">
      <c r="A30" s="92" t="s">
        <v>210</v>
      </c>
      <c r="B30" s="92" t="s">
        <v>211</v>
      </c>
      <c r="C30" s="93">
        <v>0</v>
      </c>
      <c r="D30" s="93">
        <v>7999600</v>
      </c>
      <c r="E30" s="93">
        <v>68126390</v>
      </c>
    </row>
    <row r="31" spans="1:5" ht="13.5" customHeight="1">
      <c r="A31" s="92" t="s">
        <v>212</v>
      </c>
      <c r="B31" s="92" t="s">
        <v>213</v>
      </c>
      <c r="C31" s="93">
        <v>0</v>
      </c>
      <c r="D31" s="93">
        <v>4353230</v>
      </c>
      <c r="E31" s="93">
        <v>72479620</v>
      </c>
    </row>
    <row r="32" spans="1:5" ht="13.5" customHeight="1">
      <c r="A32" s="92" t="s">
        <v>214</v>
      </c>
      <c r="B32" s="92" t="s">
        <v>215</v>
      </c>
      <c r="C32" s="93">
        <v>0</v>
      </c>
      <c r="D32" s="93">
        <v>4806350</v>
      </c>
      <c r="E32" s="93">
        <v>77285970</v>
      </c>
    </row>
    <row r="33" spans="1:5" ht="13.5" customHeight="1">
      <c r="A33" s="92" t="s">
        <v>216</v>
      </c>
      <c r="B33" s="92" t="s">
        <v>217</v>
      </c>
      <c r="C33" s="93">
        <v>0</v>
      </c>
      <c r="D33" s="93">
        <v>3569650</v>
      </c>
      <c r="E33" s="93">
        <v>80855620</v>
      </c>
    </row>
    <row r="34" spans="1:5" ht="13.5" customHeight="1">
      <c r="A34" s="92" t="s">
        <v>187</v>
      </c>
      <c r="B34" s="92" t="s">
        <v>188</v>
      </c>
      <c r="C34" s="93">
        <v>0</v>
      </c>
      <c r="D34" s="93">
        <v>20728830</v>
      </c>
      <c r="E34" s="93">
        <v>0</v>
      </c>
    </row>
    <row r="35" spans="1:5" ht="13.5" customHeight="1">
      <c r="A35" s="92" t="s">
        <v>187</v>
      </c>
      <c r="B35" s="92" t="s">
        <v>189</v>
      </c>
      <c r="C35" s="93">
        <v>0</v>
      </c>
      <c r="D35" s="93">
        <v>80855620</v>
      </c>
      <c r="E35" s="93">
        <v>0</v>
      </c>
    </row>
    <row r="36" spans="1:5" ht="13.5" customHeight="1">
      <c r="A36" s="92" t="s">
        <v>187</v>
      </c>
      <c r="B36" s="92" t="s">
        <v>187</v>
      </c>
      <c r="C36" s="93"/>
      <c r="D36" s="93"/>
      <c r="E36" s="93"/>
    </row>
    <row r="37" spans="1:5" ht="13.5" customHeight="1">
      <c r="A37" s="92" t="s">
        <v>218</v>
      </c>
      <c r="B37" s="92" t="s">
        <v>186</v>
      </c>
      <c r="C37" s="93">
        <v>0</v>
      </c>
      <c r="D37" s="93">
        <v>10860000</v>
      </c>
      <c r="E37" s="93">
        <v>10860000</v>
      </c>
    </row>
    <row r="38" spans="1:5" ht="13.5" customHeight="1">
      <c r="A38" s="92" t="s">
        <v>187</v>
      </c>
      <c r="B38" s="92" t="s">
        <v>188</v>
      </c>
      <c r="C38" s="93">
        <v>0</v>
      </c>
      <c r="D38" s="93">
        <v>3260000</v>
      </c>
      <c r="E38" s="93">
        <v>0</v>
      </c>
    </row>
    <row r="39" spans="1:5" ht="13.5" customHeight="1">
      <c r="A39" s="92" t="s">
        <v>187</v>
      </c>
      <c r="B39" s="92" t="s">
        <v>189</v>
      </c>
      <c r="C39" s="93">
        <v>0</v>
      </c>
      <c r="D39" s="93">
        <v>14120000</v>
      </c>
      <c r="E39" s="93">
        <v>0</v>
      </c>
    </row>
    <row r="40" spans="1:5" ht="13.5" customHeight="1">
      <c r="A40" s="92" t="s">
        <v>187</v>
      </c>
      <c r="B40" s="92" t="s">
        <v>187</v>
      </c>
      <c r="C40" s="93"/>
      <c r="D40" s="93"/>
      <c r="E40" s="93"/>
    </row>
    <row r="41" spans="1:5" ht="13.5" customHeight="1">
      <c r="A41" s="92" t="s">
        <v>219</v>
      </c>
      <c r="B41" s="92" t="s">
        <v>186</v>
      </c>
      <c r="C41" s="93">
        <v>0</v>
      </c>
      <c r="D41" s="93">
        <v>600000</v>
      </c>
      <c r="E41" s="93">
        <v>600000</v>
      </c>
    </row>
    <row r="42" spans="1:5" ht="13.5" customHeight="1">
      <c r="A42" s="92" t="s">
        <v>220</v>
      </c>
      <c r="B42" s="92" t="s">
        <v>221</v>
      </c>
      <c r="C42" s="93">
        <v>0</v>
      </c>
      <c r="D42" s="93">
        <v>200000</v>
      </c>
      <c r="E42" s="93">
        <v>800000</v>
      </c>
    </row>
    <row r="43" spans="1:5" ht="13.5" customHeight="1">
      <c r="A43" s="92" t="s">
        <v>222</v>
      </c>
      <c r="B43" s="92" t="s">
        <v>223</v>
      </c>
      <c r="C43" s="93">
        <v>0</v>
      </c>
      <c r="D43" s="93">
        <v>20000</v>
      </c>
      <c r="E43" s="93">
        <v>820000</v>
      </c>
    </row>
    <row r="44" spans="1:5" ht="13.5" customHeight="1">
      <c r="A44" s="92" t="s">
        <v>187</v>
      </c>
      <c r="B44" s="92" t="s">
        <v>188</v>
      </c>
      <c r="C44" s="93">
        <v>0</v>
      </c>
      <c r="D44" s="93">
        <v>220000</v>
      </c>
      <c r="E44" s="93">
        <v>0</v>
      </c>
    </row>
    <row r="45" spans="1:5" ht="13.5" customHeight="1">
      <c r="A45" s="92" t="s">
        <v>187</v>
      </c>
      <c r="B45" s="92" t="s">
        <v>189</v>
      </c>
      <c r="C45" s="93">
        <v>0</v>
      </c>
      <c r="D45" s="93">
        <v>820000</v>
      </c>
      <c r="E45" s="93">
        <v>0</v>
      </c>
    </row>
    <row r="46" spans="1:5" ht="13.5" customHeight="1">
      <c r="A46" s="92" t="s">
        <v>187</v>
      </c>
      <c r="B46" s="92" t="s">
        <v>187</v>
      </c>
      <c r="C46" s="93"/>
      <c r="D46" s="93"/>
      <c r="E46" s="93"/>
    </row>
    <row r="47" spans="1:5" ht="13.5" customHeight="1">
      <c r="A47" s="92" t="s">
        <v>224</v>
      </c>
      <c r="B47" s="92" t="s">
        <v>186</v>
      </c>
      <c r="C47" s="93">
        <v>0</v>
      </c>
      <c r="D47" s="93">
        <v>11397000</v>
      </c>
      <c r="E47" s="93">
        <v>11397000</v>
      </c>
    </row>
    <row r="48" spans="1:5" ht="13.5" customHeight="1">
      <c r="A48" s="92" t="s">
        <v>187</v>
      </c>
      <c r="B48" s="92" t="s">
        <v>188</v>
      </c>
      <c r="C48" s="93">
        <v>0</v>
      </c>
      <c r="D48" s="93">
        <v>1445000</v>
      </c>
      <c r="E48" s="93">
        <v>0</v>
      </c>
    </row>
    <row r="49" spans="1:5" ht="13.5" customHeight="1">
      <c r="A49" s="92" t="s">
        <v>187</v>
      </c>
      <c r="B49" s="92" t="s">
        <v>189</v>
      </c>
      <c r="C49" s="93">
        <v>0</v>
      </c>
      <c r="D49" s="93">
        <v>12842000</v>
      </c>
      <c r="E49" s="93">
        <v>0</v>
      </c>
    </row>
    <row r="50" spans="1:5" ht="13.5" customHeight="1">
      <c r="A50" s="92" t="s">
        <v>187</v>
      </c>
      <c r="B50" s="92" t="s">
        <v>187</v>
      </c>
      <c r="C50" s="93"/>
      <c r="D50" s="93"/>
      <c r="E50" s="93"/>
    </row>
    <row r="51" spans="1:5" ht="13.5" customHeight="1">
      <c r="A51" s="92" t="s">
        <v>225</v>
      </c>
      <c r="B51" s="92" t="s">
        <v>186</v>
      </c>
      <c r="C51" s="93">
        <v>0</v>
      </c>
      <c r="D51" s="93">
        <v>8550000</v>
      </c>
      <c r="E51" s="93">
        <v>8550000</v>
      </c>
    </row>
    <row r="52" spans="1:5" ht="13.5" customHeight="1">
      <c r="A52" s="92" t="s">
        <v>226</v>
      </c>
      <c r="B52" s="92" t="s">
        <v>227</v>
      </c>
      <c r="C52" s="93">
        <v>0</v>
      </c>
      <c r="D52" s="93">
        <v>2870000</v>
      </c>
      <c r="E52" s="93">
        <v>11420000</v>
      </c>
    </row>
    <row r="53" spans="1:5" ht="13.5" customHeight="1">
      <c r="A53" s="92" t="s">
        <v>187</v>
      </c>
      <c r="B53" s="92" t="s">
        <v>188</v>
      </c>
      <c r="C53" s="93">
        <v>0</v>
      </c>
      <c r="D53" s="93">
        <v>2870000</v>
      </c>
      <c r="E53" s="93">
        <v>0</v>
      </c>
    </row>
    <row r="54" spans="1:5" ht="13.5" customHeight="1">
      <c r="A54" s="92" t="s">
        <v>187</v>
      </c>
      <c r="B54" s="92" t="s">
        <v>189</v>
      </c>
      <c r="C54" s="93">
        <v>0</v>
      </c>
      <c r="D54" s="93">
        <v>11420000</v>
      </c>
      <c r="E54" s="93">
        <v>0</v>
      </c>
    </row>
    <row r="55" spans="1:5" ht="13.5" customHeight="1">
      <c r="A55" s="92" t="s">
        <v>187</v>
      </c>
      <c r="B55" s="92" t="s">
        <v>187</v>
      </c>
      <c r="C55" s="93"/>
      <c r="D55" s="93"/>
      <c r="E55" s="93"/>
    </row>
    <row r="56" spans="1:5" ht="13.5" customHeight="1">
      <c r="A56" s="92" t="s">
        <v>228</v>
      </c>
      <c r="B56" s="92" t="s">
        <v>186</v>
      </c>
      <c r="C56" s="93">
        <v>0</v>
      </c>
      <c r="D56" s="93">
        <v>4218210</v>
      </c>
      <c r="E56" s="93">
        <v>4218210</v>
      </c>
    </row>
    <row r="57" spans="1:5" ht="13.5" customHeight="1">
      <c r="A57" s="92" t="s">
        <v>229</v>
      </c>
      <c r="B57" s="92" t="s">
        <v>230</v>
      </c>
      <c r="C57" s="93">
        <v>0</v>
      </c>
      <c r="D57" s="93">
        <v>1627100</v>
      </c>
      <c r="E57" s="93">
        <v>5845310</v>
      </c>
    </row>
    <row r="58" spans="1:5" ht="13.5" customHeight="1">
      <c r="A58" s="92" t="s">
        <v>231</v>
      </c>
      <c r="B58" s="92" t="s">
        <v>232</v>
      </c>
      <c r="C58" s="93">
        <v>0</v>
      </c>
      <c r="D58" s="93">
        <v>1713900</v>
      </c>
      <c r="E58" s="93">
        <v>7559210</v>
      </c>
    </row>
    <row r="59" spans="1:5" ht="13.5" customHeight="1">
      <c r="A59" s="92" t="s">
        <v>187</v>
      </c>
      <c r="B59" s="92" t="s">
        <v>188</v>
      </c>
      <c r="C59" s="93">
        <v>0</v>
      </c>
      <c r="D59" s="93">
        <v>3341000</v>
      </c>
      <c r="E59" s="93">
        <v>0</v>
      </c>
    </row>
    <row r="60" spans="1:5" ht="13.5" customHeight="1">
      <c r="A60" s="92" t="s">
        <v>187</v>
      </c>
      <c r="B60" s="92" t="s">
        <v>189</v>
      </c>
      <c r="C60" s="93">
        <v>0</v>
      </c>
      <c r="D60" s="93">
        <v>7559210</v>
      </c>
      <c r="E60" s="93">
        <v>0</v>
      </c>
    </row>
    <row r="61" spans="1:5" ht="13.5" customHeight="1">
      <c r="A61" s="92" t="s">
        <v>187</v>
      </c>
      <c r="B61" s="92" t="s">
        <v>187</v>
      </c>
      <c r="C61" s="93"/>
      <c r="D61" s="93"/>
      <c r="E61" s="93"/>
    </row>
    <row r="62" spans="1:5" ht="13.5" customHeight="1">
      <c r="A62" s="92" t="s">
        <v>233</v>
      </c>
      <c r="B62" s="92" t="s">
        <v>186</v>
      </c>
      <c r="C62" s="93">
        <v>0</v>
      </c>
      <c r="D62" s="93">
        <v>0</v>
      </c>
      <c r="E62" s="93">
        <v>0</v>
      </c>
    </row>
    <row r="63" spans="1:5" ht="13.5" customHeight="1">
      <c r="A63" s="92" t="s">
        <v>234</v>
      </c>
      <c r="B63" s="92" t="s">
        <v>235</v>
      </c>
      <c r="C63" s="93">
        <v>0</v>
      </c>
      <c r="D63" s="93">
        <v>1718790</v>
      </c>
      <c r="E63" s="93">
        <v>1718790</v>
      </c>
    </row>
    <row r="64" spans="1:5" ht="13.5" customHeight="1">
      <c r="A64" s="92" t="s">
        <v>236</v>
      </c>
      <c r="B64" s="92" t="s">
        <v>237</v>
      </c>
      <c r="C64" s="93">
        <v>0</v>
      </c>
      <c r="D64" s="93">
        <v>1160150</v>
      </c>
      <c r="E64" s="93">
        <v>2878940</v>
      </c>
    </row>
    <row r="65" spans="1:5" ht="13.5" customHeight="1">
      <c r="A65" s="92" t="s">
        <v>187</v>
      </c>
      <c r="B65" s="92" t="s">
        <v>188</v>
      </c>
      <c r="C65" s="93">
        <v>0</v>
      </c>
      <c r="D65" s="93">
        <v>2878940</v>
      </c>
      <c r="E65" s="93">
        <v>0</v>
      </c>
    </row>
    <row r="66" spans="1:5" ht="13.5" customHeight="1">
      <c r="A66" s="92" t="s">
        <v>187</v>
      </c>
      <c r="B66" s="92" t="s">
        <v>189</v>
      </c>
      <c r="C66" s="93">
        <v>0</v>
      </c>
      <c r="D66" s="93">
        <v>2878940</v>
      </c>
      <c r="E66" s="93">
        <v>0</v>
      </c>
    </row>
    <row r="67" spans="1:5" ht="13.5" customHeight="1">
      <c r="A67" s="92" t="s">
        <v>187</v>
      </c>
      <c r="B67" s="92" t="s">
        <v>187</v>
      </c>
      <c r="C67" s="93"/>
      <c r="D67" s="93"/>
      <c r="E67" s="93"/>
    </row>
    <row r="68" spans="1:5" ht="13.5" customHeight="1">
      <c r="A68" s="92" t="s">
        <v>238</v>
      </c>
      <c r="B68" s="92" t="s">
        <v>186</v>
      </c>
      <c r="C68" s="93">
        <v>0</v>
      </c>
      <c r="D68" s="93">
        <v>0</v>
      </c>
      <c r="E68" s="93">
        <v>0</v>
      </c>
    </row>
    <row r="69" spans="1:5" ht="13.5" customHeight="1">
      <c r="A69" s="92" t="s">
        <v>239</v>
      </c>
      <c r="B69" s="92" t="s">
        <v>240</v>
      </c>
      <c r="C69" s="93">
        <v>0</v>
      </c>
      <c r="D69" s="93">
        <v>350000</v>
      </c>
      <c r="E69" s="93">
        <v>350000</v>
      </c>
    </row>
    <row r="70" spans="1:5" ht="13.5" customHeight="1">
      <c r="A70" s="92" t="s">
        <v>187</v>
      </c>
      <c r="B70" s="92" t="s">
        <v>188</v>
      </c>
      <c r="C70" s="93">
        <v>0</v>
      </c>
      <c r="D70" s="93">
        <v>350000</v>
      </c>
      <c r="E70" s="93">
        <v>0</v>
      </c>
    </row>
    <row r="71" spans="1:5" ht="13.5" customHeight="1">
      <c r="A71" s="92" t="s">
        <v>187</v>
      </c>
      <c r="B71" s="92" t="s">
        <v>189</v>
      </c>
      <c r="C71" s="93">
        <v>0</v>
      </c>
      <c r="D71" s="93">
        <v>350000</v>
      </c>
      <c r="E71" s="93">
        <v>0</v>
      </c>
    </row>
    <row r="72" spans="1:5" ht="13.5" customHeight="1">
      <c r="A72" s="92" t="s">
        <v>187</v>
      </c>
      <c r="B72" s="92" t="s">
        <v>187</v>
      </c>
      <c r="C72" s="93"/>
      <c r="D72" s="93"/>
      <c r="E72" s="93"/>
    </row>
    <row r="73" spans="1:5" ht="13.5" customHeight="1">
      <c r="A73" s="92" t="s">
        <v>241</v>
      </c>
      <c r="B73" s="92" t="s">
        <v>186</v>
      </c>
      <c r="C73" s="93">
        <v>0</v>
      </c>
      <c r="D73" s="93">
        <v>3634000</v>
      </c>
      <c r="E73" s="93">
        <v>3634000</v>
      </c>
    </row>
    <row r="74" spans="1:5" ht="13.5" customHeight="1">
      <c r="A74" s="92" t="s">
        <v>242</v>
      </c>
      <c r="B74" s="92" t="s">
        <v>243</v>
      </c>
      <c r="C74" s="93">
        <v>0</v>
      </c>
      <c r="D74" s="93">
        <v>160000</v>
      </c>
      <c r="E74" s="93">
        <v>3794000</v>
      </c>
    </row>
    <row r="75" spans="1:5" ht="13.5" customHeight="1">
      <c r="A75" s="92" t="s">
        <v>244</v>
      </c>
      <c r="B75" s="92" t="s">
        <v>245</v>
      </c>
      <c r="C75" s="93">
        <v>0</v>
      </c>
      <c r="D75" s="93">
        <v>30000</v>
      </c>
      <c r="E75" s="93">
        <v>3824000</v>
      </c>
    </row>
    <row r="76" spans="1:5" ht="13.5" customHeight="1">
      <c r="A76" s="92" t="s">
        <v>246</v>
      </c>
      <c r="B76" s="92" t="s">
        <v>247</v>
      </c>
      <c r="C76" s="93">
        <v>0</v>
      </c>
      <c r="D76" s="93">
        <v>50000</v>
      </c>
      <c r="E76" s="93">
        <v>3874000</v>
      </c>
    </row>
    <row r="77" spans="1:5" ht="13.5" customHeight="1">
      <c r="A77" s="92" t="s">
        <v>248</v>
      </c>
      <c r="B77" s="92" t="s">
        <v>249</v>
      </c>
      <c r="C77" s="93">
        <v>0</v>
      </c>
      <c r="D77" s="93">
        <v>50000</v>
      </c>
      <c r="E77" s="93">
        <v>3924000</v>
      </c>
    </row>
    <row r="78" spans="1:5" ht="13.5" customHeight="1">
      <c r="A78" s="92" t="s">
        <v>187</v>
      </c>
      <c r="B78" s="92" t="s">
        <v>188</v>
      </c>
      <c r="C78" s="93">
        <v>0</v>
      </c>
      <c r="D78" s="93">
        <v>290000</v>
      </c>
      <c r="E78" s="93">
        <v>0</v>
      </c>
    </row>
    <row r="79" spans="1:5" ht="13.5" customHeight="1">
      <c r="A79" s="92" t="s">
        <v>187</v>
      </c>
      <c r="B79" s="92" t="s">
        <v>189</v>
      </c>
      <c r="C79" s="93">
        <v>0</v>
      </c>
      <c r="D79" s="93">
        <v>3924000</v>
      </c>
      <c r="E79" s="93">
        <v>0</v>
      </c>
    </row>
    <row r="80" spans="1:5" ht="13.5" customHeight="1">
      <c r="A80" s="92" t="s">
        <v>187</v>
      </c>
      <c r="B80" s="92" t="s">
        <v>187</v>
      </c>
      <c r="C80" s="93"/>
      <c r="D80" s="93"/>
      <c r="E80" s="93"/>
    </row>
    <row r="81" spans="1:5" ht="13.5" customHeight="1">
      <c r="A81" s="92" t="s">
        <v>250</v>
      </c>
      <c r="B81" s="92" t="s">
        <v>186</v>
      </c>
      <c r="C81" s="93">
        <v>0</v>
      </c>
      <c r="D81" s="93">
        <v>0</v>
      </c>
      <c r="E81" s="93">
        <v>0</v>
      </c>
    </row>
    <row r="82" spans="1:5" ht="13.5" customHeight="1">
      <c r="A82" s="92" t="s">
        <v>251</v>
      </c>
      <c r="B82" s="92" t="s">
        <v>252</v>
      </c>
      <c r="C82" s="93">
        <v>0</v>
      </c>
      <c r="D82" s="93">
        <v>100000</v>
      </c>
      <c r="E82" s="93">
        <v>100000</v>
      </c>
    </row>
    <row r="83" spans="1:5" ht="13.5" customHeight="1">
      <c r="A83" s="92" t="s">
        <v>187</v>
      </c>
      <c r="B83" s="92" t="s">
        <v>188</v>
      </c>
      <c r="C83" s="93">
        <v>0</v>
      </c>
      <c r="D83" s="93">
        <v>100000</v>
      </c>
      <c r="E83" s="93">
        <v>0</v>
      </c>
    </row>
    <row r="84" spans="1:5" ht="13.5" customHeight="1">
      <c r="A84" s="92" t="s">
        <v>187</v>
      </c>
      <c r="B84" s="92" t="s">
        <v>189</v>
      </c>
      <c r="C84" s="93">
        <v>0</v>
      </c>
      <c r="D84" s="93">
        <v>100000</v>
      </c>
      <c r="E84" s="93">
        <v>0</v>
      </c>
    </row>
    <row r="85" spans="1:5" ht="13.5" customHeight="1">
      <c r="A85" s="92" t="s">
        <v>187</v>
      </c>
      <c r="B85" s="92" t="s">
        <v>187</v>
      </c>
      <c r="C85" s="93"/>
      <c r="D85" s="93"/>
      <c r="E85" s="93"/>
    </row>
    <row r="86" spans="1:5" ht="13.5" customHeight="1">
      <c r="A86" s="92" t="s">
        <v>253</v>
      </c>
      <c r="B86" s="92" t="s">
        <v>186</v>
      </c>
      <c r="C86" s="93">
        <v>5290900</v>
      </c>
      <c r="D86" s="93">
        <v>0</v>
      </c>
      <c r="E86" s="93">
        <v>5290900</v>
      </c>
    </row>
    <row r="87" spans="1:5" ht="13.5" customHeight="1">
      <c r="A87" s="92" t="s">
        <v>254</v>
      </c>
      <c r="B87" s="92" t="s">
        <v>255</v>
      </c>
      <c r="C87" s="93">
        <v>160000</v>
      </c>
      <c r="D87" s="93">
        <v>0</v>
      </c>
      <c r="E87" s="93">
        <v>5450900</v>
      </c>
    </row>
    <row r="88" spans="1:5" ht="13.5" customHeight="1">
      <c r="A88" s="92" t="s">
        <v>256</v>
      </c>
      <c r="B88" s="92" t="s">
        <v>255</v>
      </c>
      <c r="C88" s="93">
        <v>30000</v>
      </c>
      <c r="D88" s="93">
        <v>0</v>
      </c>
      <c r="E88" s="93">
        <v>5480900</v>
      </c>
    </row>
    <row r="89" spans="1:5" ht="13.5" customHeight="1">
      <c r="A89" s="92" t="s">
        <v>257</v>
      </c>
      <c r="B89" s="92" t="s">
        <v>258</v>
      </c>
      <c r="C89" s="93">
        <v>278000</v>
      </c>
      <c r="D89" s="93">
        <v>0</v>
      </c>
      <c r="E89" s="93">
        <v>5758900</v>
      </c>
    </row>
    <row r="90" spans="1:5" ht="13.5" customHeight="1">
      <c r="A90" s="92" t="s">
        <v>259</v>
      </c>
      <c r="B90" s="92" t="s">
        <v>260</v>
      </c>
      <c r="C90" s="93">
        <v>50000</v>
      </c>
      <c r="D90" s="93">
        <v>0</v>
      </c>
      <c r="E90" s="93">
        <v>5808900</v>
      </c>
    </row>
    <row r="91" spans="1:5" ht="13.5" customHeight="1">
      <c r="A91" s="92" t="s">
        <v>261</v>
      </c>
      <c r="B91" s="92" t="s">
        <v>260</v>
      </c>
      <c r="C91" s="93">
        <v>50000</v>
      </c>
      <c r="D91" s="93">
        <v>0</v>
      </c>
      <c r="E91" s="93">
        <v>5858900</v>
      </c>
    </row>
    <row r="92" spans="1:5" ht="13.5" customHeight="1">
      <c r="A92" s="92" t="s">
        <v>187</v>
      </c>
      <c r="B92" s="92" t="s">
        <v>188</v>
      </c>
      <c r="C92" s="93">
        <v>568000</v>
      </c>
      <c r="D92" s="93">
        <v>0</v>
      </c>
      <c r="E92" s="93">
        <v>0</v>
      </c>
    </row>
    <row r="93" spans="1:5" ht="13.5" customHeight="1">
      <c r="A93" s="92" t="s">
        <v>187</v>
      </c>
      <c r="B93" s="92" t="s">
        <v>189</v>
      </c>
      <c r="C93" s="93">
        <v>5858900</v>
      </c>
      <c r="D93" s="93">
        <v>0</v>
      </c>
      <c r="E93" s="93">
        <v>0</v>
      </c>
    </row>
    <row r="94" spans="1:5" ht="13.5" customHeight="1">
      <c r="A94" s="92" t="s">
        <v>187</v>
      </c>
      <c r="B94" s="92" t="s">
        <v>187</v>
      </c>
      <c r="C94" s="93"/>
      <c r="D94" s="93"/>
      <c r="E94" s="93"/>
    </row>
    <row r="95" spans="1:5" ht="13.5" customHeight="1">
      <c r="A95" s="92" t="s">
        <v>262</v>
      </c>
      <c r="B95" s="92" t="s">
        <v>186</v>
      </c>
      <c r="C95" s="93">
        <v>2819860</v>
      </c>
      <c r="D95" s="93">
        <v>0</v>
      </c>
      <c r="E95" s="93">
        <v>2819860</v>
      </c>
    </row>
    <row r="96" spans="1:5" ht="13.5" customHeight="1">
      <c r="A96" s="92" t="s">
        <v>263</v>
      </c>
      <c r="B96" s="92" t="s">
        <v>264</v>
      </c>
      <c r="C96" s="93">
        <v>466000</v>
      </c>
      <c r="D96" s="93">
        <v>0</v>
      </c>
      <c r="E96" s="93">
        <v>3977860</v>
      </c>
    </row>
    <row r="97" spans="1:5" ht="13.5" customHeight="1">
      <c r="A97" s="92" t="s">
        <v>265</v>
      </c>
      <c r="B97" s="92" t="s">
        <v>266</v>
      </c>
      <c r="C97" s="93">
        <v>692000</v>
      </c>
      <c r="D97" s="93">
        <v>0</v>
      </c>
      <c r="E97" s="93">
        <v>3977860</v>
      </c>
    </row>
    <row r="98" spans="1:5" ht="13.5" customHeight="1">
      <c r="A98" s="92" t="s">
        <v>267</v>
      </c>
      <c r="B98" s="92" t="s">
        <v>268</v>
      </c>
      <c r="C98" s="93">
        <v>499900</v>
      </c>
      <c r="D98" s="93">
        <v>0</v>
      </c>
      <c r="E98" s="93">
        <v>4477760</v>
      </c>
    </row>
    <row r="99" spans="1:5" ht="13.5" customHeight="1">
      <c r="A99" s="92" t="s">
        <v>269</v>
      </c>
      <c r="B99" s="92" t="s">
        <v>270</v>
      </c>
      <c r="C99" s="93">
        <v>-607050</v>
      </c>
      <c r="D99" s="93">
        <v>0</v>
      </c>
      <c r="E99" s="93">
        <v>3870710</v>
      </c>
    </row>
    <row r="100" spans="1:5" ht="13.5" customHeight="1">
      <c r="A100" s="92" t="s">
        <v>271</v>
      </c>
      <c r="B100" s="92" t="s">
        <v>266</v>
      </c>
      <c r="C100" s="93">
        <v>562400</v>
      </c>
      <c r="D100" s="93">
        <v>0</v>
      </c>
      <c r="E100" s="93">
        <v>4433110</v>
      </c>
    </row>
    <row r="101" spans="1:5" ht="13.5" customHeight="1">
      <c r="A101" s="92" t="s">
        <v>272</v>
      </c>
      <c r="B101" s="92" t="s">
        <v>273</v>
      </c>
      <c r="C101" s="93">
        <v>91000</v>
      </c>
      <c r="D101" s="93">
        <v>0</v>
      </c>
      <c r="E101" s="93">
        <v>4524110</v>
      </c>
    </row>
    <row r="102" spans="1:5" ht="13.5" customHeight="1">
      <c r="A102" s="92" t="s">
        <v>187</v>
      </c>
      <c r="B102" s="92" t="s">
        <v>188</v>
      </c>
      <c r="C102" s="93">
        <v>1704250</v>
      </c>
      <c r="D102" s="93">
        <v>0</v>
      </c>
      <c r="E102" s="93">
        <v>0</v>
      </c>
    </row>
    <row r="103" spans="1:5" ht="13.5" customHeight="1">
      <c r="A103" s="92" t="s">
        <v>187</v>
      </c>
      <c r="B103" s="92" t="s">
        <v>189</v>
      </c>
      <c r="C103" s="93">
        <v>4524110</v>
      </c>
      <c r="D103" s="93">
        <v>0</v>
      </c>
      <c r="E103" s="93">
        <v>0</v>
      </c>
    </row>
    <row r="104" spans="1:5" ht="13.5" customHeight="1">
      <c r="A104" s="92" t="s">
        <v>187</v>
      </c>
      <c r="B104" s="92" t="s">
        <v>187</v>
      </c>
      <c r="C104" s="93"/>
      <c r="D104" s="93"/>
      <c r="E104" s="93"/>
    </row>
    <row r="105" spans="1:5" ht="13.5" customHeight="1">
      <c r="A105" s="92" t="s">
        <v>274</v>
      </c>
      <c r="B105" s="92" t="s">
        <v>186</v>
      </c>
      <c r="C105" s="93">
        <v>17017240</v>
      </c>
      <c r="D105" s="93">
        <v>0</v>
      </c>
      <c r="E105" s="93">
        <v>17017240</v>
      </c>
    </row>
    <row r="106" spans="1:5" ht="13.5" customHeight="1">
      <c r="A106" s="92" t="s">
        <v>275</v>
      </c>
      <c r="B106" s="92" t="s">
        <v>276</v>
      </c>
      <c r="C106" s="93">
        <v>1875000</v>
      </c>
      <c r="D106" s="93">
        <v>0</v>
      </c>
      <c r="E106" s="93">
        <v>18932240</v>
      </c>
    </row>
    <row r="107" spans="1:5" ht="13.5" customHeight="1">
      <c r="A107" s="92" t="s">
        <v>277</v>
      </c>
      <c r="B107" s="92" t="s">
        <v>278</v>
      </c>
      <c r="C107" s="93">
        <v>40000</v>
      </c>
      <c r="D107" s="93">
        <v>0</v>
      </c>
      <c r="E107" s="93">
        <v>18932240</v>
      </c>
    </row>
    <row r="108" spans="1:5" ht="13.5" customHeight="1">
      <c r="A108" s="92" t="s">
        <v>279</v>
      </c>
      <c r="B108" s="92" t="s">
        <v>280</v>
      </c>
      <c r="C108" s="93">
        <v>100000</v>
      </c>
      <c r="D108" s="93">
        <v>0</v>
      </c>
      <c r="E108" s="93">
        <v>19332240</v>
      </c>
    </row>
    <row r="109" spans="1:5" ht="13.5" customHeight="1">
      <c r="A109" s="92" t="s">
        <v>281</v>
      </c>
      <c r="B109" s="92" t="s">
        <v>282</v>
      </c>
      <c r="C109" s="93">
        <v>300000</v>
      </c>
      <c r="D109" s="93">
        <v>0</v>
      </c>
      <c r="E109" s="93">
        <v>19332240</v>
      </c>
    </row>
    <row r="110" spans="1:5" ht="13.5" customHeight="1">
      <c r="A110" s="92" t="s">
        <v>283</v>
      </c>
      <c r="B110" s="92" t="s">
        <v>284</v>
      </c>
      <c r="C110" s="93">
        <v>160000</v>
      </c>
      <c r="D110" s="93">
        <v>0</v>
      </c>
      <c r="E110" s="93">
        <v>21432240</v>
      </c>
    </row>
    <row r="111" spans="1:5" ht="13.5" customHeight="1">
      <c r="A111" s="92" t="s">
        <v>285</v>
      </c>
      <c r="B111" s="92" t="s">
        <v>286</v>
      </c>
      <c r="C111" s="93">
        <v>200000</v>
      </c>
      <c r="D111" s="93">
        <v>0</v>
      </c>
      <c r="E111" s="93">
        <v>21432240</v>
      </c>
    </row>
    <row r="112" spans="1:5" ht="13.5" customHeight="1">
      <c r="A112" s="92" t="s">
        <v>287</v>
      </c>
      <c r="B112" s="92" t="s">
        <v>288</v>
      </c>
      <c r="C112" s="93">
        <v>600000</v>
      </c>
      <c r="D112" s="93">
        <v>0</v>
      </c>
      <c r="E112" s="93">
        <v>21432240</v>
      </c>
    </row>
    <row r="113" spans="1:5" ht="13.5" customHeight="1">
      <c r="A113" s="92" t="s">
        <v>289</v>
      </c>
      <c r="B113" s="92" t="s">
        <v>290</v>
      </c>
      <c r="C113" s="93">
        <v>460000</v>
      </c>
      <c r="D113" s="93">
        <v>0</v>
      </c>
      <c r="E113" s="93">
        <v>21432240</v>
      </c>
    </row>
    <row r="114" spans="1:5" ht="13.5" customHeight="1">
      <c r="A114" s="92" t="s">
        <v>291</v>
      </c>
      <c r="B114" s="92" t="s">
        <v>292</v>
      </c>
      <c r="C114" s="93">
        <v>80000</v>
      </c>
      <c r="D114" s="93">
        <v>0</v>
      </c>
      <c r="E114" s="93">
        <v>21432240</v>
      </c>
    </row>
    <row r="115" spans="1:5" ht="13.5" customHeight="1">
      <c r="A115" s="92" t="s">
        <v>293</v>
      </c>
      <c r="B115" s="92" t="s">
        <v>294</v>
      </c>
      <c r="C115" s="93">
        <v>600000</v>
      </c>
      <c r="D115" s="93">
        <v>0</v>
      </c>
      <c r="E115" s="93">
        <v>21432240</v>
      </c>
    </row>
    <row r="116" spans="1:5" ht="13.5" customHeight="1">
      <c r="A116" s="92" t="s">
        <v>295</v>
      </c>
      <c r="B116" s="92" t="s">
        <v>296</v>
      </c>
      <c r="C116" s="93">
        <v>150000</v>
      </c>
      <c r="D116" s="93">
        <v>0</v>
      </c>
      <c r="E116" s="93">
        <v>22032240</v>
      </c>
    </row>
    <row r="117" spans="1:5" ht="13.5" customHeight="1">
      <c r="A117" s="92" t="s">
        <v>297</v>
      </c>
      <c r="B117" s="92" t="s">
        <v>298</v>
      </c>
      <c r="C117" s="93">
        <v>300000</v>
      </c>
      <c r="D117" s="93">
        <v>0</v>
      </c>
      <c r="E117" s="93">
        <v>22032240</v>
      </c>
    </row>
    <row r="118" spans="1:5" ht="13.5" customHeight="1">
      <c r="A118" s="92" t="s">
        <v>299</v>
      </c>
      <c r="B118" s="92" t="s">
        <v>300</v>
      </c>
      <c r="C118" s="93">
        <v>150000</v>
      </c>
      <c r="D118" s="93">
        <v>0</v>
      </c>
      <c r="E118" s="93">
        <v>22032240</v>
      </c>
    </row>
    <row r="119" spans="1:5" ht="13.5" customHeight="1">
      <c r="A119" s="92" t="s">
        <v>301</v>
      </c>
      <c r="B119" s="92" t="s">
        <v>302</v>
      </c>
      <c r="C119" s="93">
        <v>2000000</v>
      </c>
      <c r="D119" s="93">
        <v>0</v>
      </c>
      <c r="E119" s="93">
        <v>25132240</v>
      </c>
    </row>
    <row r="120" spans="1:5" ht="13.5" customHeight="1">
      <c r="A120" s="92" t="s">
        <v>303</v>
      </c>
      <c r="B120" s="92" t="s">
        <v>304</v>
      </c>
      <c r="C120" s="93">
        <v>1000000</v>
      </c>
      <c r="D120" s="93">
        <v>0</v>
      </c>
      <c r="E120" s="93">
        <v>25132240</v>
      </c>
    </row>
    <row r="121" spans="1:5" ht="13.5" customHeight="1">
      <c r="A121" s="92" t="s">
        <v>305</v>
      </c>
      <c r="B121" s="92" t="s">
        <v>306</v>
      </c>
      <c r="C121" s="93">
        <v>100000</v>
      </c>
      <c r="D121" s="93">
        <v>0</v>
      </c>
      <c r="E121" s="93">
        <v>25132240</v>
      </c>
    </row>
    <row r="122" spans="1:5" ht="13.5" customHeight="1">
      <c r="A122" s="92" t="s">
        <v>307</v>
      </c>
      <c r="B122" s="92" t="s">
        <v>308</v>
      </c>
      <c r="C122" s="93">
        <v>664250</v>
      </c>
      <c r="D122" s="93">
        <v>0</v>
      </c>
      <c r="E122" s="93">
        <v>26719240</v>
      </c>
    </row>
    <row r="123" spans="1:5" ht="13.5" customHeight="1">
      <c r="A123" s="92" t="s">
        <v>309</v>
      </c>
      <c r="B123" s="92" t="s">
        <v>310</v>
      </c>
      <c r="C123" s="93">
        <v>430750</v>
      </c>
      <c r="D123" s="93">
        <v>0</v>
      </c>
      <c r="E123" s="93">
        <v>26719240</v>
      </c>
    </row>
    <row r="124" spans="1:5" ht="13.5" customHeight="1">
      <c r="A124" s="92" t="s">
        <v>311</v>
      </c>
      <c r="B124" s="92" t="s">
        <v>312</v>
      </c>
      <c r="C124" s="93">
        <v>492000</v>
      </c>
      <c r="D124" s="93">
        <v>0</v>
      </c>
      <c r="E124" s="93">
        <v>26719240</v>
      </c>
    </row>
    <row r="125" spans="1:5" ht="13.5" customHeight="1">
      <c r="A125" s="92" t="s">
        <v>187</v>
      </c>
      <c r="B125" s="92" t="s">
        <v>188</v>
      </c>
      <c r="C125" s="93">
        <v>9702000</v>
      </c>
      <c r="D125" s="93">
        <v>0</v>
      </c>
      <c r="E125" s="93">
        <v>0</v>
      </c>
    </row>
    <row r="126" spans="1:5" ht="13.5" customHeight="1">
      <c r="A126" s="92" t="s">
        <v>187</v>
      </c>
      <c r="B126" s="92" t="s">
        <v>189</v>
      </c>
      <c r="C126" s="93">
        <v>26719240</v>
      </c>
      <c r="D126" s="93">
        <v>0</v>
      </c>
      <c r="E126" s="93">
        <v>0</v>
      </c>
    </row>
    <row r="127" spans="1:5" ht="13.5" customHeight="1">
      <c r="A127" s="92" t="s">
        <v>187</v>
      </c>
      <c r="B127" s="92" t="s">
        <v>187</v>
      </c>
      <c r="C127" s="93"/>
      <c r="D127" s="93"/>
      <c r="E127" s="93"/>
    </row>
    <row r="128" spans="1:5" ht="13.5" customHeight="1">
      <c r="A128" s="92" t="s">
        <v>313</v>
      </c>
      <c r="B128" s="92" t="s">
        <v>186</v>
      </c>
      <c r="C128" s="93">
        <v>6865540</v>
      </c>
      <c r="D128" s="93">
        <v>0</v>
      </c>
      <c r="E128" s="93">
        <v>6865540</v>
      </c>
    </row>
    <row r="129" spans="1:5" ht="13.5" customHeight="1">
      <c r="A129" s="92" t="s">
        <v>314</v>
      </c>
      <c r="B129" s="92" t="s">
        <v>315</v>
      </c>
      <c r="C129" s="93">
        <v>308000</v>
      </c>
      <c r="D129" s="93">
        <v>0</v>
      </c>
      <c r="E129" s="93">
        <v>7173540</v>
      </c>
    </row>
    <row r="130" spans="1:5" ht="13.5" customHeight="1">
      <c r="A130" s="92" t="s">
        <v>316</v>
      </c>
      <c r="B130" s="92" t="s">
        <v>317</v>
      </c>
      <c r="C130" s="93">
        <v>200000</v>
      </c>
      <c r="D130" s="93">
        <v>0</v>
      </c>
      <c r="E130" s="93">
        <v>7373540</v>
      </c>
    </row>
    <row r="131" spans="1:5" ht="13.5" customHeight="1">
      <c r="A131" s="92" t="s">
        <v>187</v>
      </c>
      <c r="B131" s="92" t="s">
        <v>188</v>
      </c>
      <c r="C131" s="93">
        <v>508000</v>
      </c>
      <c r="D131" s="93">
        <v>0</v>
      </c>
      <c r="E131" s="93">
        <v>0</v>
      </c>
    </row>
    <row r="132" spans="1:5" ht="13.5" customHeight="1">
      <c r="A132" s="92" t="s">
        <v>187</v>
      </c>
      <c r="B132" s="92" t="s">
        <v>189</v>
      </c>
      <c r="C132" s="93">
        <v>7373540</v>
      </c>
      <c r="D132" s="93">
        <v>0</v>
      </c>
      <c r="E132" s="93">
        <v>0</v>
      </c>
    </row>
    <row r="133" spans="1:5" ht="13.5" customHeight="1">
      <c r="A133" s="92" t="s">
        <v>187</v>
      </c>
      <c r="B133" s="92" t="s">
        <v>187</v>
      </c>
      <c r="C133" s="93"/>
      <c r="D133" s="93"/>
      <c r="E133" s="93"/>
    </row>
    <row r="134" spans="1:5" ht="13.5" customHeight="1">
      <c r="A134" s="92" t="s">
        <v>318</v>
      </c>
      <c r="B134" s="92" t="s">
        <v>186</v>
      </c>
      <c r="C134" s="93">
        <v>63813000</v>
      </c>
      <c r="D134" s="93">
        <v>0</v>
      </c>
      <c r="E134" s="93">
        <v>63813000</v>
      </c>
    </row>
    <row r="135" spans="1:5" ht="13.5" customHeight="1">
      <c r="A135" s="92" t="s">
        <v>319</v>
      </c>
      <c r="B135" s="92" t="s">
        <v>320</v>
      </c>
      <c r="C135" s="93">
        <v>21271000</v>
      </c>
      <c r="D135" s="93">
        <v>0</v>
      </c>
      <c r="E135" s="93">
        <v>85084000</v>
      </c>
    </row>
    <row r="136" spans="1:5" ht="13.5" customHeight="1">
      <c r="A136" s="92" t="s">
        <v>187</v>
      </c>
      <c r="B136" s="92" t="s">
        <v>188</v>
      </c>
      <c r="C136" s="93">
        <v>21271000</v>
      </c>
      <c r="D136" s="93">
        <v>0</v>
      </c>
      <c r="E136" s="93">
        <v>0</v>
      </c>
    </row>
    <row r="137" spans="1:5" ht="13.5" customHeight="1">
      <c r="A137" s="92" t="s">
        <v>187</v>
      </c>
      <c r="B137" s="92" t="s">
        <v>189</v>
      </c>
      <c r="C137" s="93">
        <v>85084000</v>
      </c>
      <c r="D137" s="93">
        <v>0</v>
      </c>
      <c r="E137" s="93">
        <v>0</v>
      </c>
    </row>
    <row r="138" spans="1:5" ht="13.5" customHeight="1">
      <c r="A138" s="92" t="s">
        <v>187</v>
      </c>
      <c r="B138" s="92" t="s">
        <v>187</v>
      </c>
      <c r="C138" s="93"/>
      <c r="D138" s="93"/>
      <c r="E138" s="93"/>
    </row>
    <row r="139" spans="1:5" ht="13.5" customHeight="1">
      <c r="A139" s="92" t="s">
        <v>228</v>
      </c>
      <c r="B139" s="92" t="s">
        <v>186</v>
      </c>
      <c r="C139" s="93">
        <v>4218210</v>
      </c>
      <c r="D139" s="93">
        <v>0</v>
      </c>
      <c r="E139" s="93">
        <v>4218210</v>
      </c>
    </row>
    <row r="140" spans="1:5" ht="13.5" customHeight="1">
      <c r="A140" s="92" t="s">
        <v>321</v>
      </c>
      <c r="B140" s="92" t="s">
        <v>322</v>
      </c>
      <c r="C140" s="93">
        <v>1627100</v>
      </c>
      <c r="D140" s="93">
        <v>0</v>
      </c>
      <c r="E140" s="93">
        <v>5845310</v>
      </c>
    </row>
    <row r="141" spans="1:5" ht="13.5" customHeight="1">
      <c r="A141" s="92" t="s">
        <v>323</v>
      </c>
      <c r="B141" s="92" t="s">
        <v>324</v>
      </c>
      <c r="C141" s="93">
        <v>1713900</v>
      </c>
      <c r="D141" s="93">
        <v>0</v>
      </c>
      <c r="E141" s="93">
        <v>7559210</v>
      </c>
    </row>
    <row r="142" spans="1:5" ht="13.5" customHeight="1">
      <c r="A142" s="92" t="s">
        <v>187</v>
      </c>
      <c r="B142" s="92" t="s">
        <v>188</v>
      </c>
      <c r="C142" s="93">
        <v>3341000</v>
      </c>
      <c r="D142" s="93">
        <v>0</v>
      </c>
      <c r="E142" s="93">
        <v>0</v>
      </c>
    </row>
    <row r="143" spans="1:5" ht="13.5" customHeight="1">
      <c r="A143" s="92" t="s">
        <v>187</v>
      </c>
      <c r="B143" s="92" t="s">
        <v>189</v>
      </c>
      <c r="C143" s="93">
        <v>7559210</v>
      </c>
      <c r="D143" s="93">
        <v>0</v>
      </c>
      <c r="E143" s="93">
        <v>0</v>
      </c>
    </row>
    <row r="144" spans="1:5" ht="13.5" customHeight="1">
      <c r="A144" s="92" t="s">
        <v>187</v>
      </c>
      <c r="B144" s="92" t="s">
        <v>187</v>
      </c>
      <c r="C144" s="93"/>
      <c r="D144" s="93"/>
      <c r="E144" s="93"/>
    </row>
    <row r="145" spans="1:5" ht="13.5" customHeight="1">
      <c r="A145" s="92" t="s">
        <v>325</v>
      </c>
      <c r="B145" s="92" t="s">
        <v>186</v>
      </c>
      <c r="C145" s="93">
        <v>3300000</v>
      </c>
      <c r="D145" s="93">
        <v>0</v>
      </c>
      <c r="E145" s="93">
        <v>3300000</v>
      </c>
    </row>
    <row r="146" spans="1:5" ht="13.5" customHeight="1">
      <c r="A146" s="92" t="s">
        <v>326</v>
      </c>
      <c r="B146" s="92" t="s">
        <v>227</v>
      </c>
      <c r="C146" s="93">
        <v>2200000</v>
      </c>
      <c r="D146" s="93">
        <v>0</v>
      </c>
      <c r="E146" s="93">
        <v>5500000</v>
      </c>
    </row>
    <row r="147" spans="1:5" ht="13.5" customHeight="1">
      <c r="A147" s="92" t="s">
        <v>187</v>
      </c>
      <c r="B147" s="92" t="s">
        <v>188</v>
      </c>
      <c r="C147" s="93">
        <v>2200000</v>
      </c>
      <c r="D147" s="93">
        <v>0</v>
      </c>
      <c r="E147" s="93">
        <v>0</v>
      </c>
    </row>
    <row r="148" spans="1:5" ht="13.5" customHeight="1">
      <c r="A148" s="92" t="s">
        <v>187</v>
      </c>
      <c r="B148" s="92" t="s">
        <v>189</v>
      </c>
      <c r="C148" s="93">
        <v>5500000</v>
      </c>
      <c r="D148" s="93">
        <v>0</v>
      </c>
      <c r="E148" s="93">
        <v>0</v>
      </c>
    </row>
    <row r="149" spans="1:5" ht="13.5" customHeight="1">
      <c r="A149" s="92" t="s">
        <v>187</v>
      </c>
      <c r="B149" s="92" t="s">
        <v>187</v>
      </c>
      <c r="C149" s="93"/>
      <c r="D149" s="93"/>
      <c r="E149" s="93"/>
    </row>
    <row r="150" spans="1:5" ht="13.5" customHeight="1">
      <c r="A150" s="92" t="s">
        <v>327</v>
      </c>
      <c r="B150" s="92" t="s">
        <v>186</v>
      </c>
      <c r="C150" s="93">
        <v>3600000</v>
      </c>
      <c r="D150" s="93">
        <v>0</v>
      </c>
      <c r="E150" s="93">
        <v>3600000</v>
      </c>
    </row>
    <row r="151" spans="1:5" ht="13.5" customHeight="1">
      <c r="A151" s="92" t="s">
        <v>328</v>
      </c>
      <c r="B151" s="92" t="s">
        <v>227</v>
      </c>
      <c r="C151" s="93">
        <v>1200000</v>
      </c>
      <c r="D151" s="93">
        <v>0</v>
      </c>
      <c r="E151" s="93">
        <v>4800000</v>
      </c>
    </row>
    <row r="152" spans="1:5" ht="13.5" customHeight="1">
      <c r="A152" s="92" t="s">
        <v>187</v>
      </c>
      <c r="B152" s="92" t="s">
        <v>188</v>
      </c>
      <c r="C152" s="93">
        <v>1200000</v>
      </c>
      <c r="D152" s="93">
        <v>0</v>
      </c>
      <c r="E152" s="93">
        <v>0</v>
      </c>
    </row>
    <row r="153" spans="1:5" ht="13.5" customHeight="1">
      <c r="A153" s="92" t="s">
        <v>187</v>
      </c>
      <c r="B153" s="92" t="s">
        <v>189</v>
      </c>
      <c r="C153" s="93">
        <v>4800000</v>
      </c>
      <c r="D153" s="93">
        <v>0</v>
      </c>
      <c r="E153" s="93">
        <v>0</v>
      </c>
    </row>
    <row r="154" spans="1:5" ht="13.5" customHeight="1">
      <c r="A154" s="92" t="s">
        <v>187</v>
      </c>
      <c r="B154" s="92" t="s">
        <v>187</v>
      </c>
      <c r="C154" s="93"/>
      <c r="D154" s="93"/>
      <c r="E154" s="93"/>
    </row>
    <row r="155" spans="1:5" ht="13.5" customHeight="1">
      <c r="A155" s="92" t="s">
        <v>329</v>
      </c>
      <c r="B155" s="92" t="s">
        <v>186</v>
      </c>
      <c r="C155" s="93">
        <v>3700000</v>
      </c>
      <c r="D155" s="93">
        <v>0</v>
      </c>
      <c r="E155" s="93">
        <v>3700000</v>
      </c>
    </row>
    <row r="156" spans="1:5" ht="13.5" customHeight="1">
      <c r="A156" s="92" t="s">
        <v>330</v>
      </c>
      <c r="B156" s="92" t="s">
        <v>331</v>
      </c>
      <c r="C156" s="93">
        <v>2600000</v>
      </c>
      <c r="D156" s="93">
        <v>0</v>
      </c>
      <c r="E156" s="93">
        <v>6300000</v>
      </c>
    </row>
    <row r="157" spans="1:5" ht="13.5" customHeight="1">
      <c r="A157" s="92" t="s">
        <v>187</v>
      </c>
      <c r="B157" s="92" t="s">
        <v>188</v>
      </c>
      <c r="C157" s="93">
        <v>2600000</v>
      </c>
      <c r="D157" s="93">
        <v>0</v>
      </c>
      <c r="E157" s="93">
        <v>0</v>
      </c>
    </row>
    <row r="158" spans="1:5" ht="13.5" customHeight="1">
      <c r="A158" s="92" t="s">
        <v>187</v>
      </c>
      <c r="B158" s="92" t="s">
        <v>189</v>
      </c>
      <c r="C158" s="93">
        <v>6300000</v>
      </c>
      <c r="D158" s="93">
        <v>0</v>
      </c>
      <c r="E158" s="93">
        <v>0</v>
      </c>
    </row>
    <row r="159" spans="1:5" ht="13.5" customHeight="1">
      <c r="A159" s="92" t="s">
        <v>187</v>
      </c>
      <c r="B159" s="92" t="s">
        <v>187</v>
      </c>
      <c r="C159" s="93"/>
      <c r="D159" s="93"/>
      <c r="E159" s="93"/>
    </row>
    <row r="160" spans="1:5" ht="13.5" customHeight="1">
      <c r="A160" s="92" t="s">
        <v>332</v>
      </c>
      <c r="B160" s="92" t="s">
        <v>186</v>
      </c>
      <c r="C160" s="93">
        <v>1800000</v>
      </c>
      <c r="D160" s="93">
        <v>0</v>
      </c>
      <c r="E160" s="93">
        <v>1800000</v>
      </c>
    </row>
    <row r="161" spans="1:5" ht="13.5" customHeight="1">
      <c r="A161" s="92" t="s">
        <v>333</v>
      </c>
      <c r="B161" s="92" t="s">
        <v>334</v>
      </c>
      <c r="C161" s="93">
        <v>600000</v>
      </c>
      <c r="D161" s="93">
        <v>0</v>
      </c>
      <c r="E161" s="93">
        <v>2400000</v>
      </c>
    </row>
    <row r="162" spans="1:5" ht="13.5" customHeight="1">
      <c r="A162" s="92" t="s">
        <v>187</v>
      </c>
      <c r="B162" s="92" t="s">
        <v>188</v>
      </c>
      <c r="C162" s="93">
        <v>600000</v>
      </c>
      <c r="D162" s="93">
        <v>0</v>
      </c>
      <c r="E162" s="93">
        <v>0</v>
      </c>
    </row>
    <row r="163" spans="1:5" ht="13.5" customHeight="1">
      <c r="A163" s="92" t="s">
        <v>187</v>
      </c>
      <c r="B163" s="92" t="s">
        <v>189</v>
      </c>
      <c r="C163" s="93">
        <v>2400000</v>
      </c>
      <c r="D163" s="93">
        <v>0</v>
      </c>
      <c r="E163" s="93">
        <v>0</v>
      </c>
    </row>
    <row r="164" spans="1:5" ht="13.5" customHeight="1">
      <c r="A164" s="92" t="s">
        <v>187</v>
      </c>
      <c r="B164" s="92" t="s">
        <v>187</v>
      </c>
      <c r="C164" s="93"/>
      <c r="D164" s="93"/>
      <c r="E164" s="93"/>
    </row>
    <row r="165" spans="1:5" ht="13.5" customHeight="1">
      <c r="A165" s="92" t="s">
        <v>335</v>
      </c>
      <c r="B165" s="92" t="s">
        <v>186</v>
      </c>
      <c r="C165" s="93">
        <v>5576600</v>
      </c>
      <c r="D165" s="93">
        <v>0</v>
      </c>
      <c r="E165" s="93">
        <v>5576600</v>
      </c>
    </row>
    <row r="166" spans="1:5" ht="13.5" customHeight="1">
      <c r="A166" s="92" t="s">
        <v>336</v>
      </c>
      <c r="B166" s="92" t="s">
        <v>337</v>
      </c>
      <c r="C166" s="93">
        <v>200000</v>
      </c>
      <c r="D166" s="93">
        <v>0</v>
      </c>
      <c r="E166" s="93">
        <v>6288560</v>
      </c>
    </row>
    <row r="167" spans="1:5" ht="13.5" customHeight="1">
      <c r="A167" s="92" t="s">
        <v>338</v>
      </c>
      <c r="B167" s="92" t="s">
        <v>339</v>
      </c>
      <c r="C167" s="93">
        <v>122080</v>
      </c>
      <c r="D167" s="93">
        <v>0</v>
      </c>
      <c r="E167" s="93">
        <v>6288560</v>
      </c>
    </row>
    <row r="168" spans="1:5" ht="13.5" customHeight="1">
      <c r="A168" s="92" t="s">
        <v>340</v>
      </c>
      <c r="B168" s="92" t="s">
        <v>341</v>
      </c>
      <c r="C168" s="93">
        <v>62540</v>
      </c>
      <c r="D168" s="93">
        <v>0</v>
      </c>
      <c r="E168" s="93">
        <v>6288560</v>
      </c>
    </row>
    <row r="169" spans="1:5" ht="13.5" customHeight="1">
      <c r="A169" s="92" t="s">
        <v>342</v>
      </c>
      <c r="B169" s="92" t="s">
        <v>343</v>
      </c>
      <c r="C169" s="93">
        <v>327340</v>
      </c>
      <c r="D169" s="93">
        <v>0</v>
      </c>
      <c r="E169" s="93">
        <v>6288560</v>
      </c>
    </row>
    <row r="170" spans="1:5" ht="13.5" customHeight="1">
      <c r="A170" s="92" t="s">
        <v>187</v>
      </c>
      <c r="B170" s="92" t="s">
        <v>188</v>
      </c>
      <c r="C170" s="93">
        <v>711960</v>
      </c>
      <c r="D170" s="93">
        <v>0</v>
      </c>
      <c r="E170" s="93">
        <v>0</v>
      </c>
    </row>
    <row r="171" spans="1:5" ht="13.5" customHeight="1">
      <c r="A171" s="92" t="s">
        <v>187</v>
      </c>
      <c r="B171" s="92" t="s">
        <v>189</v>
      </c>
      <c r="C171" s="93">
        <v>6288560</v>
      </c>
      <c r="D171" s="93">
        <v>0</v>
      </c>
      <c r="E171" s="93">
        <v>0</v>
      </c>
    </row>
    <row r="172" spans="1:5" ht="13.5" customHeight="1">
      <c r="A172" s="92" t="s">
        <v>187</v>
      </c>
      <c r="B172" s="92" t="s">
        <v>187</v>
      </c>
      <c r="C172" s="93"/>
      <c r="D172" s="93"/>
      <c r="E172" s="93"/>
    </row>
    <row r="173" spans="1:5" ht="13.5" customHeight="1">
      <c r="A173" s="92" t="s">
        <v>344</v>
      </c>
      <c r="B173" s="92" t="s">
        <v>186</v>
      </c>
      <c r="C173" s="93">
        <v>530000</v>
      </c>
      <c r="D173" s="93">
        <v>0</v>
      </c>
      <c r="E173" s="93">
        <v>530000</v>
      </c>
    </row>
    <row r="174" spans="1:5" ht="13.5" customHeight="1">
      <c r="A174" s="92" t="s">
        <v>345</v>
      </c>
      <c r="B174" s="92" t="s">
        <v>334</v>
      </c>
      <c r="C174" s="93">
        <v>110000</v>
      </c>
      <c r="D174" s="93">
        <v>0</v>
      </c>
      <c r="E174" s="93">
        <v>640000</v>
      </c>
    </row>
    <row r="175" spans="1:5" ht="13.5" customHeight="1">
      <c r="A175" s="92" t="s">
        <v>187</v>
      </c>
      <c r="B175" s="92" t="s">
        <v>188</v>
      </c>
      <c r="C175" s="93">
        <v>110000</v>
      </c>
      <c r="D175" s="93">
        <v>0</v>
      </c>
      <c r="E175" s="93">
        <v>0</v>
      </c>
    </row>
    <row r="176" spans="1:5" ht="13.5" customHeight="1">
      <c r="A176" s="92" t="s">
        <v>187</v>
      </c>
      <c r="B176" s="92" t="s">
        <v>189</v>
      </c>
      <c r="C176" s="93">
        <v>640000</v>
      </c>
      <c r="D176" s="93">
        <v>0</v>
      </c>
      <c r="E176" s="93">
        <v>0</v>
      </c>
    </row>
    <row r="177" spans="1:5" ht="13.5" customHeight="1">
      <c r="A177" s="92" t="s">
        <v>187</v>
      </c>
      <c r="B177" s="92" t="s">
        <v>187</v>
      </c>
      <c r="C177" s="93"/>
      <c r="D177" s="93"/>
      <c r="E177" s="93"/>
    </row>
    <row r="178" spans="1:5" ht="13.5" customHeight="1">
      <c r="A178" s="92" t="s">
        <v>346</v>
      </c>
      <c r="B178" s="92" t="s">
        <v>186</v>
      </c>
      <c r="C178" s="93">
        <v>8550000</v>
      </c>
      <c r="D178" s="93">
        <v>0</v>
      </c>
      <c r="E178" s="93">
        <v>8550000</v>
      </c>
    </row>
    <row r="179" spans="1:5" ht="13.5" customHeight="1">
      <c r="A179" s="92" t="s">
        <v>347</v>
      </c>
      <c r="B179" s="92" t="s">
        <v>227</v>
      </c>
      <c r="C179" s="93">
        <v>2870000</v>
      </c>
      <c r="D179" s="93">
        <v>0</v>
      </c>
      <c r="E179" s="93">
        <v>11420000</v>
      </c>
    </row>
    <row r="180" spans="1:5" ht="13.5" customHeight="1">
      <c r="A180" s="92" t="s">
        <v>187</v>
      </c>
      <c r="B180" s="92" t="s">
        <v>188</v>
      </c>
      <c r="C180" s="93">
        <v>2870000</v>
      </c>
      <c r="D180" s="93">
        <v>0</v>
      </c>
      <c r="E180" s="93">
        <v>0</v>
      </c>
    </row>
    <row r="181" spans="1:5" ht="13.5" customHeight="1">
      <c r="A181" s="92" t="s">
        <v>187</v>
      </c>
      <c r="B181" s="92" t="s">
        <v>189</v>
      </c>
      <c r="C181" s="93">
        <v>11420000</v>
      </c>
      <c r="D181" s="93">
        <v>0</v>
      </c>
      <c r="E181" s="93">
        <v>0</v>
      </c>
    </row>
    <row r="182" spans="1:5" ht="13.5" customHeight="1">
      <c r="A182" s="92" t="s">
        <v>187</v>
      </c>
      <c r="B182" s="92" t="s">
        <v>187</v>
      </c>
      <c r="C182" s="93"/>
      <c r="D182" s="93"/>
      <c r="E182" s="93"/>
    </row>
    <row r="183" spans="1:5" ht="13.5" customHeight="1">
      <c r="A183" s="92" t="s">
        <v>348</v>
      </c>
      <c r="B183" s="92" t="s">
        <v>186</v>
      </c>
      <c r="C183" s="93">
        <v>780000</v>
      </c>
      <c r="D183" s="93">
        <v>0</v>
      </c>
      <c r="E183" s="93">
        <v>780000</v>
      </c>
    </row>
    <row r="184" spans="1:5" ht="13.5" customHeight="1">
      <c r="A184" s="92" t="s">
        <v>349</v>
      </c>
      <c r="B184" s="92" t="s">
        <v>350</v>
      </c>
      <c r="C184" s="93">
        <v>550000</v>
      </c>
      <c r="D184" s="93">
        <v>0</v>
      </c>
      <c r="E184" s="93">
        <v>1330000</v>
      </c>
    </row>
    <row r="185" spans="1:5" ht="13.5" customHeight="1">
      <c r="A185" s="92" t="s">
        <v>187</v>
      </c>
      <c r="B185" s="92" t="s">
        <v>188</v>
      </c>
      <c r="C185" s="93">
        <v>550000</v>
      </c>
      <c r="D185" s="93">
        <v>0</v>
      </c>
      <c r="E185" s="93">
        <v>0</v>
      </c>
    </row>
    <row r="186" spans="1:5" ht="13.5" customHeight="1">
      <c r="A186" s="92" t="s">
        <v>187</v>
      </c>
      <c r="B186" s="92" t="s">
        <v>189</v>
      </c>
      <c r="C186" s="93">
        <v>1330000</v>
      </c>
      <c r="D186" s="93">
        <v>0</v>
      </c>
      <c r="E186" s="93">
        <v>0</v>
      </c>
    </row>
    <row r="187" spans="1:5" ht="13.5" customHeight="1">
      <c r="A187" s="92" t="s">
        <v>187</v>
      </c>
      <c r="B187" s="92" t="s">
        <v>187</v>
      </c>
      <c r="C187" s="93"/>
      <c r="D187" s="93"/>
      <c r="E187" s="93"/>
    </row>
    <row r="188" spans="1:5" ht="13.5" customHeight="1">
      <c r="A188" s="92" t="s">
        <v>351</v>
      </c>
      <c r="B188" s="92" t="s">
        <v>186</v>
      </c>
      <c r="C188" s="93">
        <v>9717000</v>
      </c>
      <c r="D188" s="93">
        <v>0</v>
      </c>
      <c r="E188" s="93">
        <v>9717000</v>
      </c>
    </row>
    <row r="189" spans="1:5" ht="13.5" customHeight="1">
      <c r="A189" s="92" t="s">
        <v>352</v>
      </c>
      <c r="B189" s="92" t="s">
        <v>353</v>
      </c>
      <c r="C189" s="93">
        <v>270000</v>
      </c>
      <c r="D189" s="93">
        <v>0</v>
      </c>
      <c r="E189" s="93">
        <v>9987000</v>
      </c>
    </row>
    <row r="190" spans="1:5" ht="13.5" customHeight="1">
      <c r="A190" s="92" t="s">
        <v>354</v>
      </c>
      <c r="B190" s="92" t="s">
        <v>355</v>
      </c>
      <c r="C190" s="93">
        <v>100000</v>
      </c>
      <c r="D190" s="93">
        <v>0</v>
      </c>
      <c r="E190" s="93">
        <v>10087000</v>
      </c>
    </row>
    <row r="191" spans="1:5" ht="13.5" customHeight="1">
      <c r="A191" s="92" t="s">
        <v>356</v>
      </c>
      <c r="B191" s="92" t="s">
        <v>355</v>
      </c>
      <c r="C191" s="93">
        <v>45000</v>
      </c>
      <c r="D191" s="93">
        <v>0</v>
      </c>
      <c r="E191" s="93">
        <v>10132000</v>
      </c>
    </row>
    <row r="192" spans="1:5" ht="13.5" customHeight="1">
      <c r="A192" s="92" t="s">
        <v>357</v>
      </c>
      <c r="B192" s="92" t="s">
        <v>355</v>
      </c>
      <c r="C192" s="93">
        <v>120000</v>
      </c>
      <c r="D192" s="93">
        <v>0</v>
      </c>
      <c r="E192" s="93">
        <v>10252000</v>
      </c>
    </row>
    <row r="193" spans="1:5" ht="13.5" customHeight="1">
      <c r="A193" s="92" t="s">
        <v>358</v>
      </c>
      <c r="B193" s="92" t="s">
        <v>355</v>
      </c>
      <c r="C193" s="93">
        <v>30000</v>
      </c>
      <c r="D193" s="93">
        <v>0</v>
      </c>
      <c r="E193" s="93">
        <v>10382000</v>
      </c>
    </row>
    <row r="194" spans="1:5" ht="13.5" customHeight="1">
      <c r="A194" s="92" t="s">
        <v>359</v>
      </c>
      <c r="B194" s="92" t="s">
        <v>360</v>
      </c>
      <c r="C194" s="93">
        <v>100000</v>
      </c>
      <c r="D194" s="93">
        <v>0</v>
      </c>
      <c r="E194" s="93">
        <v>10382000</v>
      </c>
    </row>
    <row r="195" spans="1:5" ht="13.5" customHeight="1">
      <c r="A195" s="92" t="s">
        <v>361</v>
      </c>
      <c r="B195" s="92" t="s">
        <v>351</v>
      </c>
      <c r="C195" s="93">
        <v>60000</v>
      </c>
      <c r="D195" s="93">
        <v>0</v>
      </c>
      <c r="E195" s="93">
        <v>10442000</v>
      </c>
    </row>
    <row r="196" spans="1:5" ht="13.5" customHeight="1">
      <c r="A196" s="92" t="s">
        <v>362</v>
      </c>
      <c r="B196" s="92" t="s">
        <v>355</v>
      </c>
      <c r="C196" s="93">
        <v>10000</v>
      </c>
      <c r="D196" s="93">
        <v>0</v>
      </c>
      <c r="E196" s="93">
        <v>10452000</v>
      </c>
    </row>
    <row r="197" spans="1:5" ht="13.5" customHeight="1">
      <c r="A197" s="92" t="s">
        <v>187</v>
      </c>
      <c r="B197" s="92" t="s">
        <v>188</v>
      </c>
      <c r="C197" s="93">
        <v>735000</v>
      </c>
      <c r="D197" s="93">
        <v>0</v>
      </c>
      <c r="E197" s="93">
        <v>0</v>
      </c>
    </row>
    <row r="198" spans="1:5" ht="13.5" customHeight="1">
      <c r="A198" s="92" t="s">
        <v>187</v>
      </c>
      <c r="B198" s="92" t="s">
        <v>189</v>
      </c>
      <c r="C198" s="93">
        <v>10452000</v>
      </c>
      <c r="D198" s="93">
        <v>0</v>
      </c>
      <c r="E198" s="93">
        <v>0</v>
      </c>
    </row>
    <row r="199" spans="1:5" ht="13.5" customHeight="1">
      <c r="A199" s="92" t="s">
        <v>187</v>
      </c>
      <c r="B199" s="92" t="s">
        <v>187</v>
      </c>
      <c r="C199" s="93"/>
      <c r="D199" s="93"/>
      <c r="E199" s="93"/>
    </row>
    <row r="200" spans="1:5" ht="13.5" customHeight="1">
      <c r="A200" s="92" t="s">
        <v>363</v>
      </c>
      <c r="B200" s="92" t="s">
        <v>186</v>
      </c>
      <c r="C200" s="93">
        <v>400000</v>
      </c>
      <c r="D200" s="93">
        <v>0</v>
      </c>
      <c r="E200" s="93">
        <v>400000</v>
      </c>
    </row>
    <row r="201" spans="1:5" ht="13.5" customHeight="1">
      <c r="A201" s="92" t="s">
        <v>364</v>
      </c>
      <c r="B201" s="92" t="s">
        <v>365</v>
      </c>
      <c r="C201" s="93">
        <v>100000</v>
      </c>
      <c r="D201" s="93">
        <v>0</v>
      </c>
      <c r="E201" s="93">
        <v>500000</v>
      </c>
    </row>
    <row r="202" spans="1:5" ht="13.5" customHeight="1">
      <c r="A202" s="92" t="s">
        <v>187</v>
      </c>
      <c r="B202" s="92" t="s">
        <v>188</v>
      </c>
      <c r="C202" s="93">
        <v>100000</v>
      </c>
      <c r="D202" s="93">
        <v>0</v>
      </c>
      <c r="E202" s="93">
        <v>0</v>
      </c>
    </row>
    <row r="203" spans="1:5" ht="13.5" customHeight="1">
      <c r="A203" s="92" t="s">
        <v>187</v>
      </c>
      <c r="B203" s="92" t="s">
        <v>189</v>
      </c>
      <c r="C203" s="93">
        <v>500000</v>
      </c>
      <c r="D203" s="93">
        <v>0</v>
      </c>
      <c r="E203" s="93">
        <v>0</v>
      </c>
    </row>
    <row r="204" spans="1:5" ht="13.5" customHeight="1">
      <c r="A204" s="92" t="s">
        <v>187</v>
      </c>
      <c r="B204" s="92" t="s">
        <v>187</v>
      </c>
      <c r="C204" s="93"/>
      <c r="D204" s="93"/>
      <c r="E204" s="93"/>
    </row>
    <row r="205" spans="1:5" ht="13.5" customHeight="1">
      <c r="A205" s="92" t="s">
        <v>366</v>
      </c>
      <c r="B205" s="92" t="s">
        <v>186</v>
      </c>
      <c r="C205" s="93">
        <v>12320000</v>
      </c>
      <c r="D205" s="93">
        <v>0</v>
      </c>
      <c r="E205" s="93">
        <v>12320000</v>
      </c>
    </row>
    <row r="206" spans="1:5" ht="13.5" customHeight="1">
      <c r="A206" s="92" t="s">
        <v>367</v>
      </c>
      <c r="B206" s="92" t="s">
        <v>368</v>
      </c>
      <c r="C206" s="93">
        <v>200000</v>
      </c>
      <c r="D206" s="93">
        <v>0</v>
      </c>
      <c r="E206" s="93">
        <v>12520000</v>
      </c>
    </row>
    <row r="207" spans="1:5" ht="13.5" customHeight="1">
      <c r="A207" s="92" t="s">
        <v>369</v>
      </c>
      <c r="B207" s="92" t="s">
        <v>370</v>
      </c>
      <c r="C207" s="93">
        <v>1160150</v>
      </c>
      <c r="D207" s="93">
        <v>0</v>
      </c>
      <c r="E207" s="93">
        <v>13830150</v>
      </c>
    </row>
    <row r="208" spans="1:5" ht="13.5" customHeight="1">
      <c r="A208" s="92" t="s">
        <v>371</v>
      </c>
      <c r="B208" s="92" t="s">
        <v>372</v>
      </c>
      <c r="C208" s="93">
        <v>150000</v>
      </c>
      <c r="D208" s="93">
        <v>0</v>
      </c>
      <c r="E208" s="93">
        <v>13830150</v>
      </c>
    </row>
    <row r="209" spans="1:5" ht="13.5" customHeight="1">
      <c r="A209" s="92" t="s">
        <v>373</v>
      </c>
      <c r="B209" s="92" t="s">
        <v>372</v>
      </c>
      <c r="C209" s="93">
        <v>150000</v>
      </c>
      <c r="D209" s="93">
        <v>0</v>
      </c>
      <c r="E209" s="93">
        <v>13980150</v>
      </c>
    </row>
    <row r="210" spans="1:5" ht="13.5" customHeight="1">
      <c r="A210" s="92" t="s">
        <v>187</v>
      </c>
      <c r="B210" s="92" t="s">
        <v>188</v>
      </c>
      <c r="C210" s="93">
        <v>1660150</v>
      </c>
      <c r="D210" s="93">
        <v>0</v>
      </c>
      <c r="E210" s="93">
        <v>0</v>
      </c>
    </row>
    <row r="211" spans="1:5" ht="13.5" customHeight="1">
      <c r="A211" s="92" t="s">
        <v>187</v>
      </c>
      <c r="B211" s="92" t="s">
        <v>189</v>
      </c>
      <c r="C211" s="93">
        <v>13980150</v>
      </c>
      <c r="D211" s="93">
        <v>0</v>
      </c>
      <c r="E211" s="93">
        <v>0</v>
      </c>
    </row>
    <row r="212" spans="1:5" ht="13.5" customHeight="1">
      <c r="A212" s="92" t="s">
        <v>187</v>
      </c>
      <c r="B212" s="92" t="s">
        <v>187</v>
      </c>
      <c r="C212" s="93"/>
      <c r="D212" s="93"/>
      <c r="E212" s="93"/>
    </row>
    <row r="213" spans="1:5" ht="13.5" customHeight="1">
      <c r="A213" s="92" t="s">
        <v>374</v>
      </c>
      <c r="B213" s="92" t="s">
        <v>186</v>
      </c>
      <c r="C213" s="93">
        <v>0</v>
      </c>
      <c r="D213" s="93">
        <v>0</v>
      </c>
      <c r="E213" s="93">
        <v>0</v>
      </c>
    </row>
    <row r="214" spans="1:5" ht="13.5" customHeight="1">
      <c r="A214" s="92" t="s">
        <v>375</v>
      </c>
      <c r="B214" s="92" t="s">
        <v>376</v>
      </c>
      <c r="C214" s="93">
        <v>400000</v>
      </c>
      <c r="D214" s="93">
        <v>0</v>
      </c>
      <c r="E214" s="93">
        <v>400000</v>
      </c>
    </row>
    <row r="215" spans="1:5" ht="13.5" customHeight="1">
      <c r="A215" s="92" t="s">
        <v>377</v>
      </c>
      <c r="B215" s="92" t="s">
        <v>378</v>
      </c>
      <c r="C215" s="93">
        <v>205920</v>
      </c>
      <c r="D215" s="93">
        <v>0</v>
      </c>
      <c r="E215" s="93">
        <v>605920</v>
      </c>
    </row>
    <row r="216" spans="1:5" ht="13.5" customHeight="1">
      <c r="A216" s="92" t="s">
        <v>187</v>
      </c>
      <c r="B216" s="92" t="s">
        <v>188</v>
      </c>
      <c r="C216" s="93">
        <v>605920</v>
      </c>
      <c r="D216" s="93">
        <v>0</v>
      </c>
      <c r="E216" s="93">
        <v>0</v>
      </c>
    </row>
    <row r="217" spans="1:5" ht="13.5" customHeight="1">
      <c r="A217" s="92" t="s">
        <v>187</v>
      </c>
      <c r="B217" s="92" t="s">
        <v>189</v>
      </c>
      <c r="C217" s="93">
        <v>605920</v>
      </c>
      <c r="D217" s="93">
        <v>0</v>
      </c>
      <c r="E217" s="93">
        <v>0</v>
      </c>
    </row>
    <row r="218" spans="1:5" ht="13.5" customHeight="1">
      <c r="A218" s="92" t="s">
        <v>187</v>
      </c>
      <c r="B218" s="92" t="s">
        <v>187</v>
      </c>
      <c r="C218" s="93"/>
      <c r="D218" s="93"/>
      <c r="E218" s="93"/>
    </row>
    <row r="219" spans="1:5" ht="13.5" customHeight="1">
      <c r="A219" s="92" t="s">
        <v>379</v>
      </c>
      <c r="B219" s="92" t="s">
        <v>186</v>
      </c>
      <c r="C219" s="93">
        <v>19317030</v>
      </c>
      <c r="D219" s="93">
        <v>0</v>
      </c>
      <c r="E219" s="93">
        <v>19317030</v>
      </c>
    </row>
    <row r="220" spans="1:5" ht="13.5" customHeight="1">
      <c r="A220" s="92" t="s">
        <v>380</v>
      </c>
      <c r="B220" s="92" t="s">
        <v>381</v>
      </c>
      <c r="C220" s="93">
        <v>6439010</v>
      </c>
      <c r="D220" s="93">
        <v>0</v>
      </c>
      <c r="E220" s="93">
        <v>25756040</v>
      </c>
    </row>
    <row r="221" spans="1:5" ht="13.5" customHeight="1">
      <c r="A221" s="92" t="s">
        <v>187</v>
      </c>
      <c r="B221" s="92" t="s">
        <v>188</v>
      </c>
      <c r="C221" s="93">
        <v>6439010</v>
      </c>
      <c r="D221" s="93">
        <v>0</v>
      </c>
      <c r="E221" s="93">
        <v>0</v>
      </c>
    </row>
    <row r="222" spans="1:5" ht="13.5" customHeight="1">
      <c r="A222" s="92" t="s">
        <v>187</v>
      </c>
      <c r="B222" s="92" t="s">
        <v>189</v>
      </c>
      <c r="C222" s="93">
        <v>25756040</v>
      </c>
      <c r="D222" s="93">
        <v>0</v>
      </c>
      <c r="E222" s="93">
        <v>0</v>
      </c>
    </row>
    <row r="223" spans="1:5" ht="13.5" customHeight="1">
      <c r="A223" s="92" t="s">
        <v>187</v>
      </c>
      <c r="B223" s="92" t="s">
        <v>187</v>
      </c>
      <c r="C223" s="93"/>
      <c r="D223" s="93"/>
      <c r="E223" s="93"/>
    </row>
    <row r="224" spans="1:5" ht="13.5" customHeight="1">
      <c r="A224" s="92" t="s">
        <v>382</v>
      </c>
      <c r="B224" s="92" t="s">
        <v>186</v>
      </c>
      <c r="C224" s="93">
        <v>7256910</v>
      </c>
      <c r="D224" s="93">
        <v>0</v>
      </c>
      <c r="E224" s="93">
        <v>7256910</v>
      </c>
    </row>
    <row r="225" spans="1:5" ht="13.5" customHeight="1">
      <c r="A225" s="92" t="s">
        <v>383</v>
      </c>
      <c r="B225" s="92" t="s">
        <v>381</v>
      </c>
      <c r="C225" s="93">
        <v>2418970</v>
      </c>
      <c r="D225" s="93">
        <v>0</v>
      </c>
      <c r="E225" s="93">
        <v>9675880</v>
      </c>
    </row>
    <row r="226" spans="1:5" ht="13.5" customHeight="1">
      <c r="A226" s="92" t="s">
        <v>187</v>
      </c>
      <c r="B226" s="92" t="s">
        <v>188</v>
      </c>
      <c r="C226" s="93">
        <v>2418970</v>
      </c>
      <c r="D226" s="93">
        <v>0</v>
      </c>
      <c r="E226" s="93">
        <v>0</v>
      </c>
    </row>
    <row r="227" spans="1:5" ht="13.5" customHeight="1">
      <c r="A227" s="92" t="s">
        <v>187</v>
      </c>
      <c r="B227" s="92" t="s">
        <v>189</v>
      </c>
      <c r="C227" s="93">
        <v>9675880</v>
      </c>
      <c r="D227" s="93">
        <v>0</v>
      </c>
      <c r="E227" s="93">
        <v>0</v>
      </c>
    </row>
    <row r="228" spans="1:5" ht="13.5" customHeight="1">
      <c r="A228" s="92" t="s">
        <v>187</v>
      </c>
      <c r="B228" s="92" t="s">
        <v>187</v>
      </c>
      <c r="C228" s="93"/>
      <c r="D228" s="93"/>
      <c r="E228" s="93"/>
    </row>
    <row r="229" spans="1:5" ht="13.5" customHeight="1">
      <c r="A229" s="92" t="s">
        <v>384</v>
      </c>
      <c r="B229" s="92" t="s">
        <v>186</v>
      </c>
      <c r="C229" s="93">
        <v>800000</v>
      </c>
      <c r="D229" s="93">
        <v>0</v>
      </c>
      <c r="E229" s="93">
        <v>800000</v>
      </c>
    </row>
    <row r="230" spans="1:5" ht="13.5" customHeight="1">
      <c r="A230" s="92" t="s">
        <v>385</v>
      </c>
      <c r="B230" s="92" t="s">
        <v>386</v>
      </c>
      <c r="C230" s="93">
        <v>800000</v>
      </c>
      <c r="D230" s="93">
        <v>0</v>
      </c>
      <c r="E230" s="93">
        <v>1600000</v>
      </c>
    </row>
    <row r="231" spans="1:5" ht="13.5" customHeight="1">
      <c r="A231" s="92" t="s">
        <v>187</v>
      </c>
      <c r="B231" s="92" t="s">
        <v>188</v>
      </c>
      <c r="C231" s="93">
        <v>800000</v>
      </c>
      <c r="D231" s="93">
        <v>0</v>
      </c>
      <c r="E231" s="93">
        <v>0</v>
      </c>
    </row>
    <row r="232" spans="1:5" ht="13.5" customHeight="1">
      <c r="A232" s="92" t="s">
        <v>187</v>
      </c>
      <c r="B232" s="92" t="s">
        <v>189</v>
      </c>
      <c r="C232" s="93">
        <v>1600000</v>
      </c>
      <c r="D232" s="93">
        <v>0</v>
      </c>
      <c r="E232" s="93">
        <v>0</v>
      </c>
    </row>
    <row r="233" spans="1:5" ht="13.5" customHeight="1">
      <c r="A233" s="92" t="s">
        <v>187</v>
      </c>
      <c r="B233" s="92" t="s">
        <v>187</v>
      </c>
      <c r="C233" s="93"/>
      <c r="D233" s="93"/>
      <c r="E233" s="93"/>
    </row>
    <row r="234" spans="1:5" ht="13.5" customHeight="1">
      <c r="A234" s="92" t="s">
        <v>387</v>
      </c>
      <c r="B234" s="92" t="s">
        <v>186</v>
      </c>
      <c r="C234" s="93">
        <v>30700</v>
      </c>
      <c r="D234" s="93">
        <v>0</v>
      </c>
      <c r="E234" s="93">
        <v>30700</v>
      </c>
    </row>
    <row r="235" spans="1:5" ht="13.5" customHeight="1">
      <c r="A235" s="92" t="s">
        <v>388</v>
      </c>
      <c r="B235" s="92" t="s">
        <v>389</v>
      </c>
      <c r="C235" s="93">
        <v>80000</v>
      </c>
      <c r="D235" s="93">
        <v>0</v>
      </c>
      <c r="E235" s="93">
        <v>116500</v>
      </c>
    </row>
    <row r="236" spans="1:5" ht="13.5" customHeight="1">
      <c r="A236" s="92" t="s">
        <v>390</v>
      </c>
      <c r="B236" s="92" t="s">
        <v>391</v>
      </c>
      <c r="C236" s="93">
        <v>5800</v>
      </c>
      <c r="D236" s="93">
        <v>0</v>
      </c>
      <c r="E236" s="93">
        <v>116500</v>
      </c>
    </row>
    <row r="237" spans="1:5" ht="13.5" customHeight="1">
      <c r="A237" s="92" t="s">
        <v>187</v>
      </c>
      <c r="B237" s="92" t="s">
        <v>188</v>
      </c>
      <c r="C237" s="93">
        <v>85800</v>
      </c>
      <c r="D237" s="93">
        <v>0</v>
      </c>
      <c r="E237" s="93">
        <v>0</v>
      </c>
    </row>
    <row r="238" spans="1:5" ht="13.5" customHeight="1">
      <c r="A238" s="92" t="s">
        <v>187</v>
      </c>
      <c r="B238" s="92" t="s">
        <v>189</v>
      </c>
      <c r="C238" s="93">
        <v>116500</v>
      </c>
      <c r="D238" s="93">
        <v>0</v>
      </c>
      <c r="E238" s="93">
        <v>0</v>
      </c>
    </row>
    <row r="239" spans="1:5" ht="13.5" customHeight="1">
      <c r="A239" s="92" t="s">
        <v>187</v>
      </c>
      <c r="B239" s="92" t="s">
        <v>187</v>
      </c>
      <c r="C239" s="93"/>
      <c r="D239" s="93"/>
      <c r="E239" s="93"/>
    </row>
    <row r="240" spans="1:5" ht="13.5" customHeight="1">
      <c r="A240" s="92" t="s">
        <v>392</v>
      </c>
      <c r="B240" s="92" t="s">
        <v>186</v>
      </c>
      <c r="C240" s="93">
        <v>3000</v>
      </c>
      <c r="D240" s="93">
        <v>0</v>
      </c>
      <c r="E240" s="93">
        <v>3000</v>
      </c>
    </row>
    <row r="241" spans="1:5" ht="13.5" customHeight="1">
      <c r="A241" s="92" t="s">
        <v>393</v>
      </c>
      <c r="B241" s="92" t="s">
        <v>394</v>
      </c>
      <c r="C241" s="93">
        <v>100000</v>
      </c>
      <c r="D241" s="93">
        <v>0</v>
      </c>
      <c r="E241" s="93">
        <v>103000</v>
      </c>
    </row>
    <row r="242" spans="1:5" ht="13.5" customHeight="1">
      <c r="A242" s="92" t="s">
        <v>187</v>
      </c>
      <c r="B242" s="92" t="s">
        <v>188</v>
      </c>
      <c r="C242" s="93">
        <v>100000</v>
      </c>
      <c r="D242" s="93">
        <v>0</v>
      </c>
      <c r="E242" s="93">
        <v>0</v>
      </c>
    </row>
    <row r="243" spans="1:5" ht="13.5" customHeight="1">
      <c r="A243" s="92" t="s">
        <v>187</v>
      </c>
      <c r="B243" s="92" t="s">
        <v>189</v>
      </c>
      <c r="C243" s="93">
        <v>103000</v>
      </c>
      <c r="D243" s="93">
        <v>0</v>
      </c>
      <c r="E243" s="93">
        <v>0</v>
      </c>
    </row>
    <row r="244" spans="1:5" ht="13.5" customHeight="1">
      <c r="A244" s="92" t="s">
        <v>187</v>
      </c>
      <c r="B244" s="92" t="s">
        <v>187</v>
      </c>
      <c r="C244" s="93"/>
      <c r="D244" s="93"/>
      <c r="E244" s="93"/>
    </row>
    <row r="245" spans="1:5" ht="13.5" customHeight="1">
      <c r="A245" s="92" t="s">
        <v>395</v>
      </c>
      <c r="B245" s="92" t="s">
        <v>186</v>
      </c>
      <c r="C245" s="93">
        <v>828580</v>
      </c>
      <c r="D245" s="93">
        <v>0</v>
      </c>
      <c r="E245" s="93">
        <v>828580</v>
      </c>
    </row>
    <row r="246" spans="1:5" ht="13.5" customHeight="1">
      <c r="A246" s="92" t="s">
        <v>396</v>
      </c>
      <c r="B246" s="92" t="s">
        <v>397</v>
      </c>
      <c r="C246" s="93">
        <v>60000</v>
      </c>
      <c r="D246" s="93">
        <v>0</v>
      </c>
      <c r="E246" s="93">
        <v>888580</v>
      </c>
    </row>
    <row r="247" spans="1:5" ht="13.5" customHeight="1">
      <c r="A247" s="92" t="s">
        <v>398</v>
      </c>
      <c r="B247" s="92" t="s">
        <v>399</v>
      </c>
      <c r="C247" s="93">
        <v>18000</v>
      </c>
      <c r="D247" s="93">
        <v>0</v>
      </c>
      <c r="E247" s="93">
        <v>906580</v>
      </c>
    </row>
    <row r="248" spans="1:5" ht="13.5" customHeight="1">
      <c r="A248" s="92" t="s">
        <v>400</v>
      </c>
      <c r="B248" s="92" t="s">
        <v>401</v>
      </c>
      <c r="C248" s="93">
        <v>148000</v>
      </c>
      <c r="D248" s="93">
        <v>0</v>
      </c>
      <c r="E248" s="93">
        <v>1054580</v>
      </c>
    </row>
    <row r="249" spans="1:5" ht="13.5" customHeight="1">
      <c r="A249" s="92" t="s">
        <v>402</v>
      </c>
      <c r="B249" s="92" t="s">
        <v>403</v>
      </c>
      <c r="C249" s="93">
        <v>60000</v>
      </c>
      <c r="D249" s="93">
        <v>0</v>
      </c>
      <c r="E249" s="93">
        <v>1114580</v>
      </c>
    </row>
    <row r="250" spans="1:5" ht="13.5" customHeight="1">
      <c r="A250" s="92" t="s">
        <v>404</v>
      </c>
      <c r="B250" s="92" t="s">
        <v>405</v>
      </c>
      <c r="C250" s="93">
        <v>80000</v>
      </c>
      <c r="D250" s="93">
        <v>0</v>
      </c>
      <c r="E250" s="93">
        <v>1194580</v>
      </c>
    </row>
    <row r="251" spans="1:5" ht="13.5" customHeight="1">
      <c r="A251" s="92" t="s">
        <v>406</v>
      </c>
      <c r="B251" s="92" t="s">
        <v>407</v>
      </c>
      <c r="C251" s="93">
        <v>70000</v>
      </c>
      <c r="D251" s="93">
        <v>0</v>
      </c>
      <c r="E251" s="93">
        <v>1264580</v>
      </c>
    </row>
    <row r="252" spans="1:5" ht="13.5" customHeight="1">
      <c r="A252" s="92" t="s">
        <v>187</v>
      </c>
      <c r="B252" s="92" t="s">
        <v>188</v>
      </c>
      <c r="C252" s="93">
        <v>436000</v>
      </c>
      <c r="D252" s="93">
        <v>0</v>
      </c>
      <c r="E252" s="93">
        <v>0</v>
      </c>
    </row>
    <row r="253" spans="1:5" ht="13.5" customHeight="1">
      <c r="A253" s="92" t="s">
        <v>187</v>
      </c>
      <c r="B253" s="92" t="s">
        <v>189</v>
      </c>
      <c r="C253" s="93">
        <v>1264580</v>
      </c>
      <c r="D253" s="93">
        <v>0</v>
      </c>
      <c r="E253" s="93">
        <v>0</v>
      </c>
    </row>
    <row r="254" spans="1:5" ht="13.5" customHeight="1">
      <c r="A254" s="92" t="s">
        <v>187</v>
      </c>
      <c r="B254" s="92" t="s">
        <v>187</v>
      </c>
      <c r="C254" s="93"/>
      <c r="D254" s="93"/>
      <c r="E254" s="93"/>
    </row>
    <row r="255" spans="1:5" ht="13.5" customHeight="1">
      <c r="A255" s="92" t="s">
        <v>408</v>
      </c>
      <c r="B255" s="92" t="s">
        <v>186</v>
      </c>
      <c r="C255" s="93">
        <v>10815240</v>
      </c>
      <c r="D255" s="93">
        <v>0</v>
      </c>
      <c r="E255" s="93">
        <v>10815240</v>
      </c>
    </row>
    <row r="256" spans="1:5" ht="13.5" customHeight="1">
      <c r="A256" s="92" t="s">
        <v>409</v>
      </c>
      <c r="B256" s="92" t="s">
        <v>410</v>
      </c>
      <c r="C256" s="93">
        <v>683100</v>
      </c>
      <c r="D256" s="93">
        <v>0</v>
      </c>
      <c r="E256" s="93">
        <v>11498340</v>
      </c>
    </row>
    <row r="257" spans="1:5" ht="13.5" customHeight="1">
      <c r="A257" s="92" t="s">
        <v>411</v>
      </c>
      <c r="B257" s="92" t="s">
        <v>412</v>
      </c>
      <c r="C257" s="93">
        <v>1517910</v>
      </c>
      <c r="D257" s="93">
        <v>0</v>
      </c>
      <c r="E257" s="93">
        <v>13016250</v>
      </c>
    </row>
    <row r="258" spans="1:5" ht="13.5" customHeight="1">
      <c r="A258" s="92" t="s">
        <v>413</v>
      </c>
      <c r="B258" s="92" t="s">
        <v>414</v>
      </c>
      <c r="C258" s="93">
        <v>262060</v>
      </c>
      <c r="D258" s="93">
        <v>0</v>
      </c>
      <c r="E258" s="93">
        <v>13278310</v>
      </c>
    </row>
    <row r="259" spans="1:5" ht="13.5" customHeight="1">
      <c r="A259" s="92" t="s">
        <v>187</v>
      </c>
      <c r="B259" s="92" t="s">
        <v>188</v>
      </c>
      <c r="C259" s="93">
        <v>2463070</v>
      </c>
      <c r="D259" s="93">
        <v>0</v>
      </c>
      <c r="E259" s="93">
        <v>0</v>
      </c>
    </row>
    <row r="260" spans="1:5" ht="13.5" customHeight="1">
      <c r="A260" s="92" t="s">
        <v>187</v>
      </c>
      <c r="B260" s="92" t="s">
        <v>189</v>
      </c>
      <c r="C260" s="93">
        <v>13278310</v>
      </c>
      <c r="D260" s="93">
        <v>0</v>
      </c>
      <c r="E260" s="93">
        <v>0</v>
      </c>
    </row>
    <row r="261" spans="1:5" ht="13.5" customHeight="1">
      <c r="A261" s="92" t="s">
        <v>187</v>
      </c>
      <c r="B261" s="92" t="s">
        <v>187</v>
      </c>
      <c r="C261" s="93"/>
      <c r="D261" s="93"/>
      <c r="E261" s="93"/>
    </row>
    <row r="262" spans="1:5" ht="13.5" customHeight="1">
      <c r="A262" s="92" t="s">
        <v>415</v>
      </c>
      <c r="B262" s="92" t="s">
        <v>186</v>
      </c>
      <c r="C262" s="93">
        <v>741300</v>
      </c>
      <c r="D262" s="93">
        <v>0</v>
      </c>
      <c r="E262" s="93">
        <v>741300</v>
      </c>
    </row>
    <row r="263" spans="1:5" ht="13.5" customHeight="1">
      <c r="A263" s="92" t="s">
        <v>416</v>
      </c>
      <c r="B263" s="92" t="s">
        <v>417</v>
      </c>
      <c r="C263" s="93">
        <v>120000</v>
      </c>
      <c r="D263" s="93">
        <v>0</v>
      </c>
      <c r="E263" s="93">
        <v>861300</v>
      </c>
    </row>
    <row r="264" spans="1:5" ht="13.5" customHeight="1">
      <c r="A264" s="92" t="s">
        <v>418</v>
      </c>
      <c r="B264" s="92" t="s">
        <v>419</v>
      </c>
      <c r="C264" s="93">
        <v>32700</v>
      </c>
      <c r="D264" s="93">
        <v>0</v>
      </c>
      <c r="E264" s="93">
        <v>894000</v>
      </c>
    </row>
    <row r="265" spans="1:5" ht="13.5" customHeight="1">
      <c r="A265" s="92" t="s">
        <v>420</v>
      </c>
      <c r="B265" s="92" t="s">
        <v>421</v>
      </c>
      <c r="C265" s="93">
        <v>12000</v>
      </c>
      <c r="D265" s="93">
        <v>0</v>
      </c>
      <c r="E265" s="93">
        <v>906000</v>
      </c>
    </row>
    <row r="266" spans="1:5" ht="13.5" customHeight="1">
      <c r="A266" s="92" t="s">
        <v>187</v>
      </c>
      <c r="B266" s="92" t="s">
        <v>188</v>
      </c>
      <c r="C266" s="93">
        <v>164700</v>
      </c>
      <c r="D266" s="93">
        <v>0</v>
      </c>
      <c r="E266" s="93">
        <v>0</v>
      </c>
    </row>
    <row r="267" spans="1:5" ht="13.5" customHeight="1">
      <c r="A267" s="92" t="s">
        <v>187</v>
      </c>
      <c r="B267" s="92" t="s">
        <v>189</v>
      </c>
      <c r="C267" s="93">
        <v>906000</v>
      </c>
      <c r="D267" s="93">
        <v>0</v>
      </c>
      <c r="E267" s="93">
        <v>0</v>
      </c>
    </row>
    <row r="268" spans="1:5" ht="13.5" customHeight="1">
      <c r="A268" s="92" t="s">
        <v>187</v>
      </c>
      <c r="B268" s="92" t="s">
        <v>187</v>
      </c>
      <c r="C268" s="93"/>
      <c r="D268" s="93"/>
      <c r="E268" s="93"/>
    </row>
    <row r="269" spans="1:5" ht="13.5" customHeight="1">
      <c r="A269" s="92" t="s">
        <v>422</v>
      </c>
      <c r="B269" s="92" t="s">
        <v>186</v>
      </c>
      <c r="C269" s="93">
        <v>1991500</v>
      </c>
      <c r="D269" s="93">
        <v>0</v>
      </c>
      <c r="E269" s="93">
        <v>1991500</v>
      </c>
    </row>
    <row r="270" spans="1:5" ht="13.5" customHeight="1">
      <c r="A270" s="92" t="s">
        <v>423</v>
      </c>
      <c r="B270" s="92" t="s">
        <v>424</v>
      </c>
      <c r="C270" s="93">
        <v>200000</v>
      </c>
      <c r="D270" s="93">
        <v>0</v>
      </c>
      <c r="E270" s="93">
        <v>2499500</v>
      </c>
    </row>
    <row r="271" spans="1:5" ht="13.5" customHeight="1">
      <c r="A271" s="92" t="s">
        <v>425</v>
      </c>
      <c r="B271" s="92" t="s">
        <v>426</v>
      </c>
      <c r="C271" s="93">
        <v>308000</v>
      </c>
      <c r="D271" s="93">
        <v>0</v>
      </c>
      <c r="E271" s="93">
        <v>2499500</v>
      </c>
    </row>
    <row r="272" spans="1:5" ht="13.5" customHeight="1">
      <c r="A272" s="92" t="s">
        <v>427</v>
      </c>
      <c r="B272" s="92" t="s">
        <v>428</v>
      </c>
      <c r="C272" s="93">
        <v>135300</v>
      </c>
      <c r="D272" s="93">
        <v>0</v>
      </c>
      <c r="E272" s="93">
        <v>2717200</v>
      </c>
    </row>
    <row r="273" spans="1:5" ht="13.5" customHeight="1">
      <c r="A273" s="92" t="s">
        <v>429</v>
      </c>
      <c r="B273" s="92" t="s">
        <v>430</v>
      </c>
      <c r="C273" s="93">
        <v>82400</v>
      </c>
      <c r="D273" s="93">
        <v>0</v>
      </c>
      <c r="E273" s="93">
        <v>2717200</v>
      </c>
    </row>
    <row r="274" spans="1:5" ht="13.5" customHeight="1">
      <c r="A274" s="92" t="s">
        <v>431</v>
      </c>
      <c r="B274" s="92" t="s">
        <v>432</v>
      </c>
      <c r="C274" s="93">
        <v>213400</v>
      </c>
      <c r="D274" s="93">
        <v>0</v>
      </c>
      <c r="E274" s="93">
        <v>2930600</v>
      </c>
    </row>
    <row r="275" spans="1:5" ht="13.5" customHeight="1">
      <c r="A275" s="92" t="s">
        <v>187</v>
      </c>
      <c r="B275" s="92" t="s">
        <v>188</v>
      </c>
      <c r="C275" s="93">
        <v>939100</v>
      </c>
      <c r="D275" s="93">
        <v>0</v>
      </c>
      <c r="E275" s="93">
        <v>0</v>
      </c>
    </row>
    <row r="276" spans="1:5" ht="13.5" customHeight="1">
      <c r="A276" s="92" t="s">
        <v>187</v>
      </c>
      <c r="B276" s="92" t="s">
        <v>189</v>
      </c>
      <c r="C276" s="93">
        <v>2930600</v>
      </c>
      <c r="D276" s="93">
        <v>0</v>
      </c>
      <c r="E276" s="93">
        <v>0</v>
      </c>
    </row>
    <row r="277" spans="1:5" ht="13.5" customHeight="1">
      <c r="A277" s="92" t="s">
        <v>187</v>
      </c>
      <c r="B277" s="92" t="s">
        <v>187</v>
      </c>
      <c r="C277" s="93"/>
      <c r="D277" s="93"/>
      <c r="E277" s="93"/>
    </row>
    <row r="278" spans="1:5" ht="13.5" customHeight="1">
      <c r="A278" s="92" t="s">
        <v>433</v>
      </c>
      <c r="B278" s="92" t="s">
        <v>186</v>
      </c>
      <c r="C278" s="93">
        <v>1837770</v>
      </c>
      <c r="D278" s="93">
        <v>0</v>
      </c>
      <c r="E278" s="93">
        <v>1837770</v>
      </c>
    </row>
    <row r="279" spans="1:5" ht="13.5" customHeight="1">
      <c r="A279" s="92" t="s">
        <v>434</v>
      </c>
      <c r="B279" s="92" t="s">
        <v>435</v>
      </c>
      <c r="C279" s="93">
        <v>2230</v>
      </c>
      <c r="D279" s="93">
        <v>0</v>
      </c>
      <c r="E279" s="93">
        <v>1840000</v>
      </c>
    </row>
    <row r="280" spans="1:5" ht="13.5" customHeight="1">
      <c r="A280" s="92" t="s">
        <v>436</v>
      </c>
      <c r="B280" s="92" t="s">
        <v>437</v>
      </c>
      <c r="C280" s="93">
        <v>14300</v>
      </c>
      <c r="D280" s="93">
        <v>0</v>
      </c>
      <c r="E280" s="93">
        <v>1854300</v>
      </c>
    </row>
    <row r="281" spans="1:5" ht="13.5" customHeight="1">
      <c r="A281" s="92" t="s">
        <v>438</v>
      </c>
      <c r="B281" s="92" t="s">
        <v>439</v>
      </c>
      <c r="C281" s="93">
        <v>45270</v>
      </c>
      <c r="D281" s="93">
        <v>0</v>
      </c>
      <c r="E281" s="93">
        <v>1899570</v>
      </c>
    </row>
    <row r="282" spans="1:5" ht="13.5" customHeight="1">
      <c r="A282" s="92" t="s">
        <v>440</v>
      </c>
      <c r="B282" s="92" t="s">
        <v>441</v>
      </c>
      <c r="C282" s="93">
        <v>108610</v>
      </c>
      <c r="D282" s="93">
        <v>0</v>
      </c>
      <c r="E282" s="93">
        <v>2135380</v>
      </c>
    </row>
    <row r="283" spans="1:5" ht="13.5" customHeight="1">
      <c r="A283" s="92" t="s">
        <v>442</v>
      </c>
      <c r="B283" s="92" t="s">
        <v>443</v>
      </c>
      <c r="C283" s="93">
        <v>52760</v>
      </c>
      <c r="D283" s="93">
        <v>0</v>
      </c>
      <c r="E283" s="93">
        <v>2135380</v>
      </c>
    </row>
    <row r="284" spans="1:5" ht="13.5" customHeight="1">
      <c r="A284" s="92" t="s">
        <v>444</v>
      </c>
      <c r="B284" s="92" t="s">
        <v>445</v>
      </c>
      <c r="C284" s="93">
        <v>74440</v>
      </c>
      <c r="D284" s="93">
        <v>0</v>
      </c>
      <c r="E284" s="93">
        <v>2135380</v>
      </c>
    </row>
    <row r="285" spans="1:5" ht="13.5" customHeight="1">
      <c r="A285" s="92" t="s">
        <v>187</v>
      </c>
      <c r="B285" s="92" t="s">
        <v>188</v>
      </c>
      <c r="C285" s="93">
        <v>297610</v>
      </c>
      <c r="D285" s="93">
        <v>0</v>
      </c>
      <c r="E285" s="93">
        <v>0</v>
      </c>
    </row>
    <row r="286" spans="1:5" ht="13.5" customHeight="1">
      <c r="A286" s="92" t="s">
        <v>187</v>
      </c>
      <c r="B286" s="92" t="s">
        <v>189</v>
      </c>
      <c r="C286" s="93">
        <v>2135380</v>
      </c>
      <c r="D286" s="93">
        <v>0</v>
      </c>
      <c r="E286" s="93">
        <v>0</v>
      </c>
    </row>
    <row r="287" spans="1:5" ht="13.5" customHeight="1">
      <c r="A287" s="92" t="s">
        <v>187</v>
      </c>
      <c r="B287" s="92" t="s">
        <v>187</v>
      </c>
      <c r="C287" s="93"/>
      <c r="D287" s="93"/>
      <c r="E287" s="93"/>
    </row>
    <row r="288" spans="1:5" ht="13.5" customHeight="1">
      <c r="A288" s="92" t="s">
        <v>446</v>
      </c>
      <c r="B288" s="92" t="s">
        <v>186</v>
      </c>
      <c r="C288" s="93">
        <v>1961400</v>
      </c>
      <c r="D288" s="93">
        <v>0</v>
      </c>
      <c r="E288" s="93">
        <v>1961400</v>
      </c>
    </row>
    <row r="289" spans="1:5" ht="13.5" customHeight="1">
      <c r="A289" s="92" t="s">
        <v>447</v>
      </c>
      <c r="B289" s="92" t="s">
        <v>448</v>
      </c>
      <c r="C289" s="93">
        <v>285060</v>
      </c>
      <c r="D289" s="93">
        <v>0</v>
      </c>
      <c r="E289" s="93">
        <v>2624020</v>
      </c>
    </row>
    <row r="290" spans="1:5" ht="13.5" customHeight="1">
      <c r="A290" s="92" t="s">
        <v>449</v>
      </c>
      <c r="B290" s="92" t="s">
        <v>450</v>
      </c>
      <c r="C290" s="93">
        <v>238680</v>
      </c>
      <c r="D290" s="93">
        <v>0</v>
      </c>
      <c r="E290" s="93">
        <v>2624020</v>
      </c>
    </row>
    <row r="291" spans="1:5" ht="13.5" customHeight="1">
      <c r="A291" s="92" t="s">
        <v>451</v>
      </c>
      <c r="B291" s="92" t="s">
        <v>452</v>
      </c>
      <c r="C291" s="93">
        <v>138880</v>
      </c>
      <c r="D291" s="93">
        <v>0</v>
      </c>
      <c r="E291" s="93">
        <v>2624020</v>
      </c>
    </row>
    <row r="292" spans="1:5" ht="13.5" customHeight="1">
      <c r="A292" s="92" t="s">
        <v>453</v>
      </c>
      <c r="B292" s="92" t="s">
        <v>454</v>
      </c>
      <c r="C292" s="93">
        <v>177120</v>
      </c>
      <c r="D292" s="93">
        <v>0</v>
      </c>
      <c r="E292" s="93">
        <v>2801140</v>
      </c>
    </row>
    <row r="293" spans="1:5" ht="13.5" customHeight="1">
      <c r="A293" s="92" t="s">
        <v>187</v>
      </c>
      <c r="B293" s="92" t="s">
        <v>188</v>
      </c>
      <c r="C293" s="93">
        <v>839740</v>
      </c>
      <c r="D293" s="93">
        <v>0</v>
      </c>
      <c r="E293" s="93">
        <v>0</v>
      </c>
    </row>
    <row r="294" spans="1:5" ht="13.5" customHeight="1">
      <c r="A294" s="92" t="s">
        <v>187</v>
      </c>
      <c r="B294" s="92" t="s">
        <v>189</v>
      </c>
      <c r="C294" s="93">
        <v>2801140</v>
      </c>
      <c r="D294" s="93">
        <v>0</v>
      </c>
      <c r="E294" s="93">
        <v>0</v>
      </c>
    </row>
    <row r="295" spans="1:5" ht="13.5" customHeight="1">
      <c r="A295" s="92" t="s">
        <v>187</v>
      </c>
      <c r="B295" s="92" t="s">
        <v>187</v>
      </c>
      <c r="C295" s="93"/>
      <c r="D295" s="93"/>
      <c r="E295" s="93"/>
    </row>
    <row r="296" spans="1:5" ht="13.5" customHeight="1">
      <c r="A296" s="92" t="s">
        <v>455</v>
      </c>
      <c r="B296" s="92" t="s">
        <v>186</v>
      </c>
      <c r="C296" s="93">
        <v>1030210</v>
      </c>
      <c r="D296" s="93">
        <v>0</v>
      </c>
      <c r="E296" s="93">
        <v>1030210</v>
      </c>
    </row>
    <row r="297" spans="1:5" ht="13.5" customHeight="1">
      <c r="A297" s="92" t="s">
        <v>456</v>
      </c>
      <c r="B297" s="92" t="s">
        <v>457</v>
      </c>
      <c r="C297" s="93">
        <v>7200</v>
      </c>
      <c r="D297" s="93">
        <v>0</v>
      </c>
      <c r="E297" s="93">
        <v>1037410</v>
      </c>
    </row>
    <row r="298" spans="1:5" ht="13.5" customHeight="1">
      <c r="A298" s="92" t="s">
        <v>458</v>
      </c>
      <c r="B298" s="92" t="s">
        <v>459</v>
      </c>
      <c r="C298" s="93">
        <v>6000</v>
      </c>
      <c r="D298" s="93">
        <v>0</v>
      </c>
      <c r="E298" s="93">
        <v>1043410</v>
      </c>
    </row>
    <row r="299" spans="1:5" ht="13.5" customHeight="1">
      <c r="A299" s="92" t="s">
        <v>187</v>
      </c>
      <c r="B299" s="92" t="s">
        <v>188</v>
      </c>
      <c r="C299" s="93">
        <v>13200</v>
      </c>
      <c r="D299" s="93">
        <v>0</v>
      </c>
      <c r="E299" s="93">
        <v>0</v>
      </c>
    </row>
    <row r="300" spans="1:5" ht="13.5" customHeight="1">
      <c r="A300" s="92" t="s">
        <v>187</v>
      </c>
      <c r="B300" s="92" t="s">
        <v>189</v>
      </c>
      <c r="C300" s="93">
        <v>1043410</v>
      </c>
      <c r="D300" s="93">
        <v>0</v>
      </c>
      <c r="E300" s="9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0" customWidth="1"/>
    <col min="2" max="2" width="9.28125" style="0" customWidth="1"/>
    <col min="3" max="3" width="35.140625" style="0" customWidth="1"/>
  </cols>
  <sheetData>
    <row r="1" spans="1:3" ht="15.75" customHeight="1">
      <c r="A1" s="45" t="s">
        <v>30</v>
      </c>
      <c r="B1" s="46">
        <v>965000</v>
      </c>
      <c r="C1" s="44" t="s">
        <v>119</v>
      </c>
    </row>
    <row r="2" spans="1:3" ht="16.5">
      <c r="A2" s="45" t="s">
        <v>31</v>
      </c>
      <c r="B2" s="46">
        <v>231580</v>
      </c>
      <c r="C2" s="42" t="s">
        <v>120</v>
      </c>
    </row>
    <row r="3" spans="1:3" ht="27.75" customHeight="1">
      <c r="A3" s="45" t="s">
        <v>32</v>
      </c>
      <c r="B3" s="46">
        <v>3084340</v>
      </c>
      <c r="C3" s="44" t="s">
        <v>121</v>
      </c>
    </row>
    <row r="4" spans="1:3" ht="16.5">
      <c r="A4" s="45" t="s">
        <v>108</v>
      </c>
      <c r="B4" s="46">
        <v>2539920</v>
      </c>
      <c r="C4" s="42" t="s">
        <v>122</v>
      </c>
    </row>
    <row r="5" spans="1:3" ht="16.5">
      <c r="A5" s="45" t="s">
        <v>28</v>
      </c>
      <c r="B5" s="46">
        <v>2238100</v>
      </c>
      <c r="C5" s="42" t="s">
        <v>117</v>
      </c>
    </row>
    <row r="6" spans="1:3" ht="16.5">
      <c r="A6" s="45" t="s">
        <v>107</v>
      </c>
      <c r="B6" s="46">
        <v>1000000</v>
      </c>
      <c r="C6" s="44"/>
    </row>
    <row r="7" spans="1:3" ht="16.5">
      <c r="A7" s="45" t="s">
        <v>34</v>
      </c>
      <c r="B7" s="46">
        <v>1200000</v>
      </c>
      <c r="C7" s="42"/>
    </row>
    <row r="8" spans="1:3" ht="16.5">
      <c r="A8" s="45" t="s">
        <v>35</v>
      </c>
      <c r="B8" s="46">
        <v>1400000</v>
      </c>
      <c r="C8" s="42"/>
    </row>
    <row r="9" spans="1:3" ht="16.5">
      <c r="A9" s="45" t="s">
        <v>36</v>
      </c>
      <c r="B9" s="46">
        <v>600000</v>
      </c>
      <c r="C9" s="42"/>
    </row>
    <row r="10" spans="1:3" ht="16.5">
      <c r="A10" s="45" t="s">
        <v>37</v>
      </c>
      <c r="B10" s="46">
        <v>6963820</v>
      </c>
      <c r="C10" s="42"/>
    </row>
    <row r="11" spans="1:3" ht="16.5">
      <c r="A11" s="45" t="s">
        <v>38</v>
      </c>
      <c r="B11" s="46">
        <v>110000</v>
      </c>
      <c r="C11" s="42"/>
    </row>
    <row r="12" spans="1:3" ht="16.5">
      <c r="A12" s="45" t="s">
        <v>72</v>
      </c>
      <c r="B12" s="46">
        <v>1292070</v>
      </c>
      <c r="C12" s="42" t="s">
        <v>123</v>
      </c>
    </row>
    <row r="13" spans="1:3" ht="16.5">
      <c r="A13" s="45" t="s">
        <v>39</v>
      </c>
      <c r="B13" s="46">
        <v>8605000</v>
      </c>
      <c r="C13" s="42" t="s">
        <v>109</v>
      </c>
    </row>
    <row r="14" spans="1:3" ht="16.5">
      <c r="A14" s="45" t="s">
        <v>40</v>
      </c>
      <c r="B14" s="46">
        <v>300000</v>
      </c>
      <c r="C14" s="42" t="s">
        <v>110</v>
      </c>
    </row>
    <row r="15" spans="1:3" ht="28.5" customHeight="1">
      <c r="A15" s="45" t="s">
        <v>41</v>
      </c>
      <c r="B15" s="46">
        <v>570000</v>
      </c>
      <c r="C15" s="44" t="s">
        <v>124</v>
      </c>
    </row>
    <row r="16" spans="1:3" ht="16.5">
      <c r="A16" s="45" t="s">
        <v>42</v>
      </c>
      <c r="B16" s="46">
        <v>4772131</v>
      </c>
      <c r="C16" s="42" t="s">
        <v>102</v>
      </c>
    </row>
    <row r="17" spans="1:3" ht="16.5">
      <c r="A17" s="45" t="s">
        <v>129</v>
      </c>
      <c r="B17" s="46">
        <v>2340339</v>
      </c>
      <c r="C17" s="42" t="s">
        <v>102</v>
      </c>
    </row>
    <row r="18" spans="1:3" ht="16.5">
      <c r="A18" s="45" t="s">
        <v>128</v>
      </c>
      <c r="B18" s="46">
        <v>800000</v>
      </c>
      <c r="C18" s="44" t="s">
        <v>102</v>
      </c>
    </row>
    <row r="19" spans="1:3" ht="16.5">
      <c r="A19" s="45" t="s">
        <v>53</v>
      </c>
      <c r="B19" s="46">
        <v>125000</v>
      </c>
      <c r="C19" s="42" t="s">
        <v>125</v>
      </c>
    </row>
    <row r="20" spans="1:3" ht="18">
      <c r="A20" s="45" t="s">
        <v>44</v>
      </c>
      <c r="B20" s="46">
        <v>253900</v>
      </c>
      <c r="C20" s="43" t="s">
        <v>126</v>
      </c>
    </row>
    <row r="21" spans="1:3" ht="16.5">
      <c r="A21" s="45" t="s">
        <v>45</v>
      </c>
      <c r="B21" s="46">
        <v>2135780</v>
      </c>
      <c r="C21" s="42" t="s">
        <v>111</v>
      </c>
    </row>
    <row r="22" spans="1:3" ht="16.5">
      <c r="A22" s="45" t="s">
        <v>46</v>
      </c>
      <c r="B22" s="46">
        <v>58500</v>
      </c>
      <c r="C22" s="42" t="s">
        <v>127</v>
      </c>
    </row>
    <row r="23" spans="1:3" ht="16.5">
      <c r="A23" s="45" t="s">
        <v>47</v>
      </c>
      <c r="B23" s="46">
        <v>241740</v>
      </c>
      <c r="C23" s="42" t="s">
        <v>112</v>
      </c>
    </row>
    <row r="24" spans="1:3" ht="16.5">
      <c r="A24" s="45" t="s">
        <v>48</v>
      </c>
      <c r="B24" s="46">
        <v>481050</v>
      </c>
      <c r="C24" s="42" t="s">
        <v>114</v>
      </c>
    </row>
    <row r="25" spans="1:3" ht="16.5">
      <c r="A25" s="45" t="s">
        <v>49</v>
      </c>
      <c r="B25" s="46">
        <v>285370</v>
      </c>
      <c r="C25" s="42" t="s">
        <v>113</v>
      </c>
    </row>
    <row r="26" spans="1:3" ht="16.5">
      <c r="A26" s="45" t="s">
        <v>50</v>
      </c>
      <c r="B26" s="46">
        <v>48000</v>
      </c>
      <c r="C26" s="42" t="s">
        <v>118</v>
      </c>
    </row>
    <row r="27" spans="1:3" ht="16.5">
      <c r="A27" s="45" t="s">
        <v>51</v>
      </c>
      <c r="B27" s="46">
        <v>591650</v>
      </c>
      <c r="C27" s="42" t="s">
        <v>115</v>
      </c>
    </row>
    <row r="28" spans="1:3" ht="16.5">
      <c r="A28" s="45" t="s">
        <v>52</v>
      </c>
      <c r="B28" s="46">
        <v>409000</v>
      </c>
      <c r="C28" s="4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2015-05-06T07:26:36Z</cp:lastPrinted>
  <dcterms:created xsi:type="dcterms:W3CDTF">2011-02-02T00:54:59Z</dcterms:created>
  <dcterms:modified xsi:type="dcterms:W3CDTF">2015-05-06T07:27:46Z</dcterms:modified>
  <cp:category/>
  <cp:version/>
  <cp:contentType/>
  <cp:contentStatus/>
</cp:coreProperties>
</file>