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<sst xmlns="http://schemas.openxmlformats.org/spreadsheetml/2006/main" count="352" uniqueCount="252">
  <si>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</si>
  <si>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</si>
  <si>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</si>
  <si>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</si>
  <si>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</si>
  <si>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</si>
  <si>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</si>
  <si>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</si>
  <si>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</si>
  <si>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</si>
  <si>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</si>
  <si>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</si>
  <si>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</si>
  <si>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</si>
  <si>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</si>
  <si>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</si>
  <si>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</si>
  <si>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</si>
  <si>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</si>
  <si>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</si>
  <si>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</si>
  <si>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</si>
  <si>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</si>
  <si>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</si>
  <si>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</si>
  <si>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</si>
  <si>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</si>
  <si>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</si>
  <si>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</si>
  <si>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</si>
  <si>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</si>
  <si>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</si>
  <si>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</si>
  <si>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</si>
  <si>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</si>
  <si>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</si>
  <si>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</si>
  <si>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</si>
  <si>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</si>
  <si>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</si>
  <si>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</si>
  <si>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</si>
  <si>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</si>
  <si>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</si>
  <si>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</si>
  <si>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</si>
  <si>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</si>
  <si>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</si>
  <si>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</si>
  <si>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</si>
  <si>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</si>
  <si>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</si>
  <si>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</si>
  <si>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</si>
  <si>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</si>
  <si>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</si>
  <si>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</si>
  <si>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</si>
  <si>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</si>
  <si>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</si>
  <si>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</si>
  <si>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</si>
  <si>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</si>
  <si>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</si>
  <si>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</si>
  <si>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</si>
  <si>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</si>
  <si>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</si>
  <si>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</si>
  <si>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</si>
  <si>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</si>
  <si>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</si>
  <si>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</si>
  <si>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</si>
  <si>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</si>
  <si>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</si>
  <si>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</si>
  <si>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</si>
  <si>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</si>
  <si>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</si>
  <si>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</si>
  <si>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</si>
  <si>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</si>
  <si>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</si>
  <si>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</si>
  <si>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</si>
  <si>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</si>
  <si>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</si>
  <si>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</si>
  <si>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</si>
  <si>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</si>
  <si>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</si>
  <si>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</si>
  <si>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</si>
  <si>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</si>
  <si>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</si>
  <si>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</si>
  <si>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</si>
  <si>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</si>
  <si>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</si>
  <si>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</si>
  <si>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</si>
  <si>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</si>
  <si>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</si>
  <si>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</si>
  <si>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</si>
  <si>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</si>
  <si>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</si>
  <si>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</si>
  <si>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</si>
  <si>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</si>
  <si>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</si>
  <si>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</si>
  <si>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</si>
  <si>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</si>
  <si>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</si>
  <si>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</si>
  <si>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</si>
  <si>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</si>
  <si>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</si>
  <si>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</si>
  <si>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</si>
  <si>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</si>
  <si>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</si>
  <si>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</si>
  <si>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</si>
  <si>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</si>
  <si>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</si>
  <si>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</si>
  <si>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</si>
  <si>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</si>
  <si>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</si>
  <si>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</si>
  <si>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</si>
  <si>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</si>
  <si>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</si>
  <si>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</si>
  <si>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</si>
  <si>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</si>
  <si>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</si>
  <si>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</si>
  <si>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</si>
  <si>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</si>
  <si>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</si>
  <si>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</si>
  <si>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</si>
  <si>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</si>
  <si>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</si>
  <si>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</si>
  <si>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</si>
  <si>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</si>
  <si>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</si>
  <si>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</si>
  <si>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</si>
  <si>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</si>
  <si>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</si>
  <si>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</si>
  <si>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</si>
  <si>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</si>
  <si>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 xml:space="preserve">    정기적금</t>
  </si>
  <si>
    <t>교중(11시)</t>
  </si>
  <si>
    <t xml:space="preserve">오후 2시 세례식-- 이명희 멜라니아 </t>
  </si>
  <si>
    <t>1독서</t>
  </si>
  <si>
    <t>2독서</t>
  </si>
  <si>
    <t>출자금</t>
  </si>
  <si>
    <t xml:space="preserve">    혼배,장례</t>
  </si>
  <si>
    <t xml:space="preserve">    기부금</t>
  </si>
  <si>
    <t>신학생,보좌신부</t>
  </si>
  <si>
    <t xml:space="preserve">   ◈12월 전입◈ </t>
  </si>
  <si>
    <t xml:space="preserve">◈1월 전례봉사 배정표 ◈ </t>
  </si>
  <si>
    <t>2014년 12월 수지보고</t>
  </si>
  <si>
    <t>신동운베네딕토</t>
  </si>
  <si>
    <t>조명자 글라라</t>
  </si>
  <si>
    <t>박명훈 프란치스코</t>
  </si>
  <si>
    <t>안준홍 라파엘라</t>
  </si>
  <si>
    <t xml:space="preserve">송미애 막달레나 </t>
  </si>
  <si>
    <t>신동운 베네딕토</t>
  </si>
  <si>
    <t>김종하베드로</t>
  </si>
  <si>
    <t>조수자 라파엘</t>
  </si>
  <si>
    <t>강경수 토마스A</t>
  </si>
  <si>
    <t>황영원 보니파시오</t>
  </si>
  <si>
    <t xml:space="preserve">    성소후원금</t>
  </si>
  <si>
    <t xml:space="preserve">    수수료</t>
  </si>
  <si>
    <t>신자피정교육비</t>
  </si>
  <si>
    <t>사회복지후원금</t>
  </si>
  <si>
    <t>경찰사목50/대림저금통66만/연령회15만</t>
  </si>
  <si>
    <t>과목</t>
  </si>
  <si>
    <t>수입</t>
  </si>
  <si>
    <t>내    역</t>
  </si>
  <si>
    <t>지  출</t>
  </si>
  <si>
    <t>교무금</t>
  </si>
  <si>
    <t>주일헌금</t>
  </si>
  <si>
    <t>급여,상여</t>
  </si>
  <si>
    <t>사무장외3명</t>
  </si>
  <si>
    <t>감사헌금</t>
  </si>
  <si>
    <t>특별헌금</t>
  </si>
  <si>
    <t>국군장병,수감자/자선주일2차</t>
  </si>
  <si>
    <t>사무용품비</t>
  </si>
  <si>
    <t>대림저금통</t>
  </si>
  <si>
    <t>도서인쇄비</t>
  </si>
  <si>
    <t>기타기부금</t>
  </si>
  <si>
    <t>꽃봉헌금</t>
  </si>
  <si>
    <t>소모품비</t>
  </si>
  <si>
    <t>이자수입</t>
  </si>
  <si>
    <t>경상비 이자</t>
  </si>
  <si>
    <t>수도광열비</t>
  </si>
  <si>
    <t>수입계</t>
  </si>
  <si>
    <t>차량비</t>
  </si>
  <si>
    <t>임차료.</t>
  </si>
  <si>
    <t>용역비</t>
  </si>
  <si>
    <t>사제관운영비외</t>
  </si>
  <si>
    <t>주임,보좌</t>
  </si>
  <si>
    <t>통신비</t>
  </si>
  <si>
    <t>수녀원생활비외</t>
  </si>
  <si>
    <t>2명</t>
  </si>
  <si>
    <t>수수료</t>
  </si>
  <si>
    <t>국군장병,수감자/자선주일2차 송금</t>
  </si>
  <si>
    <t>보험료</t>
  </si>
  <si>
    <t>주일학교운영비</t>
  </si>
  <si>
    <t>복리후생비</t>
  </si>
  <si>
    <t>시설비</t>
  </si>
  <si>
    <t>자선찬조비</t>
  </si>
  <si>
    <t>잡지출</t>
  </si>
  <si>
    <t>단체보조비</t>
  </si>
  <si>
    <t>교구납부금</t>
  </si>
  <si>
    <t>지출계</t>
  </si>
  <si>
    <t xml:space="preserve">퇴직급여충당금
전입액    </t>
  </si>
  <si>
    <t>본당행사비</t>
  </si>
  <si>
    <t>573건</t>
  </si>
  <si>
    <t>대림제2주일~성가정대축일</t>
  </si>
  <si>
    <t>38건</t>
  </si>
  <si>
    <t>제대회132만/미사책제본4천/제병28.3만</t>
  </si>
  <si>
    <t>주보</t>
  </si>
  <si>
    <t>유초등부263.3만/중고등부143만</t>
  </si>
  <si>
    <t>혼인갱신식27.8만/감사패9만/성탄떡49만/
성경쓰기선물36만</t>
  </si>
  <si>
    <t>성지대70만/제대회4만/청년예비자20만/청년성서-22만/청년성가56만/글로리아62만/여성구역17.1만/청년사목253만/청년봉사34만/지휘자반주자190만/전례단40만/성물방39만/반주단24만/청년복사18만/세실성가30만/청년전례18만</t>
  </si>
  <si>
    <t>직원</t>
  </si>
  <si>
    <t>문구류, 프린터 토너</t>
  </si>
  <si>
    <t>임명장, 케이스, 판공성사표</t>
  </si>
  <si>
    <t>화장지,전구, 방한용비닐,세례자초봉투,기름걸레,
쓰레기봉지,건전지</t>
  </si>
  <si>
    <t>도시가스108만/전기102만/수도56만</t>
  </si>
  <si>
    <t>자동차세</t>
  </si>
  <si>
    <t>복사기, 정수기</t>
  </si>
  <si>
    <t>청소, 엘리베이터, 세콤</t>
  </si>
  <si>
    <t>웹하드, 전화요금,인터넷,케이블</t>
  </si>
  <si>
    <t>임감증명</t>
  </si>
  <si>
    <t>화재,가스,상해보험</t>
  </si>
  <si>
    <t>건강,연금,고용보험</t>
  </si>
  <si>
    <t>보일러, 세면기 부품</t>
  </si>
  <si>
    <t>스치로폼,석유,실린더,스패너</t>
  </si>
  <si>
    <t>대림특강(강사료,현수막등)</t>
  </si>
  <si>
    <t>293,717,000만(전년42,027,000포함) 완료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</si>
</sst>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0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b/>
      <sz val="11"/>
      <color indexed="8"/>
      <name val="HY강M"/>
      <family val="1"/>
    </font>
    <font>
      <b/>
      <sz val="14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11"/>
      <color theme="1"/>
      <name val="HY강M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 style="thin"/>
      <bottom/>
    </border>
    <border>
      <left style="thin">
        <color rgb="FF000000"/>
      </left>
      <right style="medium"/>
      <top style="thin"/>
      <bottom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/>
      <bottom style="thin"/>
    </border>
    <border>
      <left style="thin">
        <color rgb="FF000000"/>
      </left>
      <right style="medium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7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68" fillId="0" borderId="15" xfId="0" applyNumberFormat="1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6" fillId="0" borderId="10" xfId="0" applyNumberFormat="1" applyFont="1" applyBorder="1" applyAlignment="1">
      <alignment vertical="center"/>
    </xf>
    <xf numFmtId="177" fontId="69" fillId="0" borderId="10" xfId="0" applyNumberFormat="1" applyFont="1" applyBorder="1" applyAlignment="1">
      <alignment vertical="center"/>
    </xf>
    <xf numFmtId="177" fontId="66" fillId="0" borderId="1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177" fontId="69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0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6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1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176" fontId="72" fillId="0" borderId="0" xfId="0" applyNumberFormat="1" applyFont="1" applyAlignment="1">
      <alignment horizontal="center" vertical="center"/>
    </xf>
    <xf numFmtId="0" fontId="68" fillId="0" borderId="0" xfId="0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3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horizontal="left" vertical="center"/>
    </xf>
    <xf numFmtId="177" fontId="74" fillId="0" borderId="10" xfId="0" applyNumberFormat="1" applyFont="1" applyBorder="1" applyAlignment="1">
      <alignment horizontal="left" vertical="center" wrapText="1"/>
    </xf>
    <xf numFmtId="177" fontId="73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178" fontId="75" fillId="0" borderId="22" xfId="0" applyNumberFormat="1" applyFont="1" applyBorder="1" applyAlignment="1">
      <alignment horizontal="justify" vertical="center" wrapText="1"/>
    </xf>
    <xf numFmtId="0" fontId="75" fillId="0" borderId="23" xfId="0" applyFont="1" applyBorder="1" applyAlignment="1">
      <alignment horizontal="justify" vertical="center" wrapText="1"/>
    </xf>
    <xf numFmtId="0" fontId="75" fillId="0" borderId="24" xfId="0" applyFont="1" applyBorder="1" applyAlignment="1">
      <alignment horizontal="justify" vertical="center" wrapText="1"/>
    </xf>
    <xf numFmtId="0" fontId="75" fillId="0" borderId="25" xfId="0" applyFont="1" applyBorder="1" applyAlignment="1">
      <alignment horizontal="justify" vertical="center" wrapText="1"/>
    </xf>
    <xf numFmtId="0" fontId="75" fillId="0" borderId="26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68" fillId="0" borderId="22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75" fillId="0" borderId="30" xfId="0" applyFont="1" applyBorder="1" applyAlignment="1">
      <alignment horizontal="justify" vertical="center" wrapText="1"/>
    </xf>
    <xf numFmtId="0" fontId="75" fillId="0" borderId="31" xfId="0" applyFont="1" applyBorder="1" applyAlignment="1">
      <alignment horizontal="justify" vertical="center" wrapText="1"/>
    </xf>
    <xf numFmtId="0" fontId="75" fillId="0" borderId="32" xfId="0" applyFont="1" applyBorder="1" applyAlignment="1">
      <alignment horizontal="justify" vertical="center" wrapText="1"/>
    </xf>
    <xf numFmtId="0" fontId="75" fillId="0" borderId="33" xfId="0" applyFont="1" applyBorder="1" applyAlignment="1">
      <alignment horizontal="justify" vertical="center" wrapText="1"/>
    </xf>
    <xf numFmtId="0" fontId="75" fillId="0" borderId="34" xfId="0" applyFont="1" applyBorder="1" applyAlignment="1">
      <alignment horizontal="justify" vertical="center" wrapText="1"/>
    </xf>
    <xf numFmtId="0" fontId="75" fillId="0" borderId="35" xfId="0" applyFont="1" applyBorder="1" applyAlignment="1">
      <alignment horizontal="justify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justify" vertical="center" wrapText="1"/>
    </xf>
    <xf numFmtId="0" fontId="75" fillId="0" borderId="39" xfId="0" applyFont="1" applyBorder="1" applyAlignment="1">
      <alignment horizontal="justify" vertical="center" wrapText="1"/>
    </xf>
    <xf numFmtId="178" fontId="75" fillId="0" borderId="40" xfId="0" applyNumberFormat="1" applyFont="1" applyBorder="1" applyAlignment="1">
      <alignment horizontal="justify" vertical="center" wrapText="1"/>
    </xf>
    <xf numFmtId="0" fontId="68" fillId="0" borderId="40" xfId="0" applyFont="1" applyBorder="1" applyAlignment="1">
      <alignment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justify" vertical="center" wrapText="1"/>
    </xf>
    <xf numFmtId="177" fontId="68" fillId="0" borderId="43" xfId="0" applyNumberFormat="1" applyFont="1" applyBorder="1" applyAlignment="1">
      <alignment vertical="center"/>
    </xf>
    <xf numFmtId="177" fontId="76" fillId="0" borderId="44" xfId="0" applyNumberFormat="1" applyFont="1" applyBorder="1" applyAlignment="1">
      <alignment vertical="center"/>
    </xf>
    <xf numFmtId="177" fontId="16" fillId="0" borderId="45" xfId="0" applyNumberFormat="1" applyFont="1" applyBorder="1" applyAlignment="1">
      <alignment horizontal="center" vertical="center"/>
    </xf>
    <xf numFmtId="177" fontId="68" fillId="0" borderId="43" xfId="0" applyNumberFormat="1" applyFont="1" applyFill="1" applyBorder="1" applyAlignment="1">
      <alignment vertical="center"/>
    </xf>
    <xf numFmtId="176" fontId="19" fillId="35" borderId="10" xfId="0" applyNumberFormat="1" applyFont="1" applyFill="1" applyBorder="1" applyAlignment="1" applyProtection="1">
      <alignment horizontal="center" vertical="center"/>
      <protection/>
    </xf>
    <xf numFmtId="176" fontId="20" fillId="0" borderId="10" xfId="0" applyNumberFormat="1" applyFont="1" applyFill="1" applyBorder="1" applyAlignment="1" applyProtection="1">
      <alignment horizontal="right" vertical="top"/>
      <protection/>
    </xf>
    <xf numFmtId="176" fontId="20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7" fontId="73" fillId="0" borderId="43" xfId="0" applyNumberFormat="1" applyFont="1" applyBorder="1" applyAlignment="1">
      <alignment vertical="center"/>
    </xf>
    <xf numFmtId="177" fontId="16" fillId="0" borderId="43" xfId="0" applyNumberFormat="1" applyFont="1" applyBorder="1" applyAlignment="1">
      <alignment vertical="center"/>
    </xf>
    <xf numFmtId="0" fontId="75" fillId="0" borderId="34" xfId="0" applyFont="1" applyBorder="1" applyAlignment="1">
      <alignment horizontal="justify" vertical="center" wrapText="1"/>
    </xf>
    <xf numFmtId="0" fontId="75" fillId="0" borderId="32" xfId="0" applyFont="1" applyBorder="1" applyAlignment="1">
      <alignment horizontal="justify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justify" vertical="center" wrapText="1"/>
    </xf>
    <xf numFmtId="0" fontId="75" fillId="0" borderId="48" xfId="0" applyFont="1" applyBorder="1" applyAlignment="1">
      <alignment horizontal="justify"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justify" vertical="center" wrapText="1"/>
    </xf>
    <xf numFmtId="0" fontId="67" fillId="0" borderId="0" xfId="0" applyFont="1" applyBorder="1" applyAlignment="1">
      <alignment vertical="center"/>
    </xf>
    <xf numFmtId="0" fontId="75" fillId="0" borderId="23" xfId="0" applyFont="1" applyBorder="1" applyAlignment="1">
      <alignment horizontal="center" vertical="center" wrapText="1"/>
    </xf>
    <xf numFmtId="178" fontId="75" fillId="0" borderId="22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justify" vertical="center" wrapText="1"/>
    </xf>
    <xf numFmtId="0" fontId="75" fillId="0" borderId="52" xfId="0" applyFont="1" applyBorder="1" applyAlignment="1">
      <alignment horizontal="justify" vertical="center" wrapText="1"/>
    </xf>
    <xf numFmtId="0" fontId="75" fillId="0" borderId="53" xfId="0" applyFont="1" applyBorder="1" applyAlignment="1">
      <alignment horizontal="justify" vertical="center" wrapText="1"/>
    </xf>
    <xf numFmtId="0" fontId="68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justify" vertical="center" wrapText="1"/>
    </xf>
    <xf numFmtId="0" fontId="75" fillId="0" borderId="56" xfId="0" applyFont="1" applyBorder="1" applyAlignment="1">
      <alignment horizontal="justify" vertical="center" wrapText="1"/>
    </xf>
    <xf numFmtId="0" fontId="75" fillId="0" borderId="57" xfId="0" applyFont="1" applyBorder="1" applyAlignment="1">
      <alignment horizontal="justify" vertical="center" wrapText="1"/>
    </xf>
    <xf numFmtId="0" fontId="68" fillId="0" borderId="29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177" fontId="68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7" fontId="73" fillId="0" borderId="10" xfId="0" applyNumberFormat="1" applyFont="1" applyBorder="1" applyAlignment="1">
      <alignment vertical="center" wrapText="1"/>
    </xf>
    <xf numFmtId="177" fontId="18" fillId="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vertical="center"/>
      <protection/>
    </xf>
    <xf numFmtId="176" fontId="16" fillId="0" borderId="60" xfId="0" applyNumberFormat="1" applyFont="1" applyFill="1" applyBorder="1" applyAlignment="1" applyProtection="1">
      <alignment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16" fillId="0" borderId="14" xfId="0" applyNumberFormat="1" applyFont="1" applyFill="1" applyBorder="1" applyAlignment="1" applyProtection="1">
      <alignment horizontal="center" vertical="center"/>
      <protection/>
    </xf>
    <xf numFmtId="177" fontId="18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4" xfId="0" applyNumberFormat="1" applyFont="1" applyFill="1" applyBorder="1" applyAlignment="1" applyProtection="1">
      <alignment horizontal="left" vertical="center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7" fontId="16" fillId="0" borderId="61" xfId="0" applyNumberFormat="1" applyFont="1" applyFill="1" applyBorder="1" applyAlignment="1" applyProtection="1">
      <alignment horizontal="center" vertical="center"/>
      <protection/>
    </xf>
    <xf numFmtId="177" fontId="68" fillId="0" borderId="60" xfId="0" applyNumberFormat="1" applyFont="1" applyBorder="1" applyAlignment="1">
      <alignment vertical="center"/>
    </xf>
    <xf numFmtId="176" fontId="14" fillId="0" borderId="62" xfId="0" applyNumberFormat="1" applyFont="1" applyFill="1" applyBorder="1" applyAlignment="1" applyProtection="1">
      <alignment horizontal="left" vertical="center"/>
      <protection/>
    </xf>
    <xf numFmtId="176" fontId="16" fillId="0" borderId="15" xfId="0" applyNumberFormat="1" applyFont="1" applyFill="1" applyBorder="1" applyAlignment="1" applyProtection="1">
      <alignment vertical="center"/>
      <protection/>
    </xf>
    <xf numFmtId="177" fontId="73" fillId="0" borderId="15" xfId="0" applyNumberFormat="1" applyFont="1" applyBorder="1" applyAlignment="1">
      <alignment vertical="center" wrapText="1"/>
    </xf>
    <xf numFmtId="177" fontId="16" fillId="36" borderId="63" xfId="0" applyNumberFormat="1" applyFont="1" applyFill="1" applyBorder="1" applyAlignment="1" applyProtection="1">
      <alignment horizontal="center" vertical="center"/>
      <protection/>
    </xf>
    <xf numFmtId="177" fontId="16" fillId="0" borderId="60" xfId="0" applyNumberFormat="1" applyFont="1" applyFill="1" applyBorder="1" applyAlignment="1" applyProtection="1">
      <alignment horizontal="center" vertical="center"/>
      <protection/>
    </xf>
    <xf numFmtId="177" fontId="16" fillId="0" borderId="60" xfId="0" applyNumberFormat="1" applyFont="1" applyFill="1" applyBorder="1" applyAlignment="1" applyProtection="1">
      <alignment horizontal="right" vertical="center"/>
      <protection/>
    </xf>
    <xf numFmtId="177" fontId="16" fillId="0" borderId="62" xfId="0" applyNumberFormat="1" applyFont="1" applyFill="1" applyBorder="1" applyAlignment="1" applyProtection="1">
      <alignment horizontal="center" vertical="center"/>
      <protection/>
    </xf>
    <xf numFmtId="177" fontId="68" fillId="0" borderId="15" xfId="0" applyNumberFormat="1" applyFont="1" applyBorder="1" applyAlignment="1">
      <alignment vertical="center"/>
    </xf>
    <xf numFmtId="177" fontId="18" fillId="0" borderId="15" xfId="0" applyNumberFormat="1" applyFont="1" applyFill="1" applyBorder="1" applyAlignment="1" applyProtection="1">
      <alignment horizontal="center" vertical="center"/>
      <protection/>
    </xf>
    <xf numFmtId="177" fontId="16" fillId="0" borderId="15" xfId="0" applyNumberFormat="1" applyFont="1" applyFill="1" applyBorder="1" applyAlignment="1" applyProtection="1">
      <alignment horizontal="right" vertical="center"/>
      <protection/>
    </xf>
    <xf numFmtId="177" fontId="68" fillId="0" borderId="64" xfId="0" applyNumberFormat="1" applyFont="1" applyBorder="1" applyAlignment="1">
      <alignment vertical="center"/>
    </xf>
    <xf numFmtId="177" fontId="68" fillId="35" borderId="63" xfId="0" applyNumberFormat="1" applyFont="1" applyFill="1" applyBorder="1" applyAlignment="1" applyProtection="1">
      <alignment horizontal="center" vertical="center"/>
      <protection/>
    </xf>
    <xf numFmtId="177" fontId="16" fillId="35" borderId="65" xfId="0" applyNumberFormat="1" applyFont="1" applyFill="1" applyBorder="1" applyAlignment="1" applyProtection="1">
      <alignment horizontal="center" vertical="center"/>
      <protection/>
    </xf>
    <xf numFmtId="177" fontId="16" fillId="0" borderId="65" xfId="0" applyNumberFormat="1" applyFont="1" applyBorder="1" applyAlignment="1">
      <alignment horizontal="center" vertical="center"/>
    </xf>
    <xf numFmtId="177" fontId="68" fillId="35" borderId="65" xfId="0" applyNumberFormat="1" applyFont="1" applyFill="1" applyBorder="1" applyAlignment="1" applyProtection="1">
      <alignment horizontal="center" vertical="center"/>
      <protection/>
    </xf>
    <xf numFmtId="176" fontId="14" fillId="0" borderId="66" xfId="0" applyNumberFormat="1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177" fontId="76" fillId="0" borderId="43" xfId="0" applyNumberFormat="1" applyFont="1" applyBorder="1" applyAlignment="1">
      <alignment vertical="center" wrapText="1"/>
    </xf>
    <xf numFmtId="0" fontId="68" fillId="0" borderId="43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 applyProtection="1">
      <alignment horizontal="center" vertical="center"/>
      <protection/>
    </xf>
    <xf numFmtId="177" fontId="16" fillId="0" borderId="17" xfId="0" applyNumberFormat="1" applyFont="1" applyFill="1" applyBorder="1" applyAlignment="1" applyProtection="1">
      <alignment horizontal="center" vertical="center"/>
      <protection/>
    </xf>
    <xf numFmtId="177" fontId="74" fillId="0" borderId="10" xfId="0" applyNumberFormat="1" applyFont="1" applyBorder="1" applyAlignment="1">
      <alignment vertical="center" wrapText="1"/>
    </xf>
    <xf numFmtId="177" fontId="74" fillId="0" borderId="19" xfId="0" applyNumberFormat="1" applyFont="1" applyBorder="1" applyAlignment="1">
      <alignment vertical="center" wrapText="1"/>
    </xf>
    <xf numFmtId="177" fontId="13" fillId="0" borderId="65" xfId="0" applyNumberFormat="1" applyFont="1" applyFill="1" applyBorder="1" applyAlignment="1" applyProtection="1">
      <alignment horizontal="center" vertical="center"/>
      <protection/>
    </xf>
    <xf numFmtId="0" fontId="78" fillId="0" borderId="45" xfId="0" applyFont="1" applyBorder="1" applyAlignment="1">
      <alignment horizontal="center" vertical="center"/>
    </xf>
    <xf numFmtId="177" fontId="13" fillId="0" borderId="45" xfId="0" applyNumberFormat="1" applyFont="1" applyFill="1" applyBorder="1" applyAlignment="1" applyProtection="1">
      <alignment horizontal="center" vertical="center"/>
      <protection/>
    </xf>
    <xf numFmtId="176" fontId="16" fillId="0" borderId="60" xfId="0" applyNumberFormat="1" applyFont="1" applyFill="1" applyBorder="1" applyAlignment="1" applyProtection="1">
      <alignment vertical="center"/>
      <protection/>
    </xf>
    <xf numFmtId="176" fontId="16" fillId="0" borderId="70" xfId="0" applyNumberFormat="1" applyFont="1" applyFill="1" applyBorder="1" applyAlignment="1" applyProtection="1">
      <alignment vertical="center"/>
      <protection/>
    </xf>
    <xf numFmtId="176" fontId="19" fillId="35" borderId="10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>
      <alignment horizontal="center" vertical="center"/>
    </xf>
    <xf numFmtId="176" fontId="16" fillId="0" borderId="71" xfId="0" applyNumberFormat="1" applyFont="1" applyBorder="1" applyAlignment="1">
      <alignment horizontal="center" vertical="center"/>
    </xf>
    <xf numFmtId="3" fontId="68" fillId="0" borderId="16" xfId="0" applyNumberFormat="1" applyFont="1" applyBorder="1" applyAlignment="1">
      <alignment horizontal="center" vertical="center"/>
    </xf>
    <xf numFmtId="3" fontId="68" fillId="0" borderId="66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2" xfId="0" applyNumberFormat="1" applyFont="1" applyFill="1" applyBorder="1" applyAlignment="1" applyProtection="1">
      <alignment horizontal="center" vertical="center"/>
      <protection/>
    </xf>
    <xf numFmtId="0" fontId="75" fillId="0" borderId="73" xfId="0" applyFont="1" applyBorder="1" applyAlignment="1">
      <alignment horizontal="justify" vertical="center" wrapText="1"/>
    </xf>
    <xf numFmtId="0" fontId="75" fillId="0" borderId="74" xfId="0" applyFont="1" applyBorder="1" applyAlignment="1">
      <alignment horizontal="justify" vertical="center" wrapText="1"/>
    </xf>
    <xf numFmtId="0" fontId="75" fillId="0" borderId="75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1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50" zoomScaleNormal="150" zoomScalePageLayoutView="0" workbookViewId="0" topLeftCell="A1">
      <selection activeCell="A1" sqref="A1:F41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48" t="s">
        <v>170</v>
      </c>
      <c r="B1" s="149"/>
      <c r="C1" s="149"/>
      <c r="D1" s="149"/>
      <c r="E1" s="149"/>
      <c r="F1" s="150"/>
    </row>
    <row r="2" spans="1:6" ht="18.75" customHeight="1" thickBot="1">
      <c r="A2" s="138" t="s">
        <v>186</v>
      </c>
      <c r="B2" s="139" t="s">
        <v>187</v>
      </c>
      <c r="C2" s="140" t="s">
        <v>188</v>
      </c>
      <c r="D2" s="141" t="s">
        <v>186</v>
      </c>
      <c r="E2" s="139" t="s">
        <v>189</v>
      </c>
      <c r="F2" s="75" t="s">
        <v>188</v>
      </c>
    </row>
    <row r="3" spans="1:6" ht="19.5" customHeight="1">
      <c r="A3" s="133" t="s">
        <v>190</v>
      </c>
      <c r="B3" s="128">
        <v>68292000</v>
      </c>
      <c r="C3" s="134" t="s">
        <v>228</v>
      </c>
      <c r="D3" s="135" t="s">
        <v>183</v>
      </c>
      <c r="E3" s="136">
        <v>324400</v>
      </c>
      <c r="F3" s="137" t="s">
        <v>250</v>
      </c>
    </row>
    <row r="4" spans="1:6" ht="19.5" customHeight="1">
      <c r="A4" s="121" t="s">
        <v>191</v>
      </c>
      <c r="B4" s="118">
        <v>23766920</v>
      </c>
      <c r="C4" s="112" t="s">
        <v>229</v>
      </c>
      <c r="D4" s="111" t="s">
        <v>192</v>
      </c>
      <c r="E4" s="120">
        <v>7508640</v>
      </c>
      <c r="F4" s="73" t="s">
        <v>193</v>
      </c>
    </row>
    <row r="5" spans="1:6" ht="19.5" customHeight="1">
      <c r="A5" s="121" t="s">
        <v>194</v>
      </c>
      <c r="B5" s="118">
        <v>6230000</v>
      </c>
      <c r="C5" s="112" t="s">
        <v>230</v>
      </c>
      <c r="D5" s="116" t="s">
        <v>226</v>
      </c>
      <c r="E5" s="120">
        <v>10925707</v>
      </c>
      <c r="F5" s="73" t="s">
        <v>236</v>
      </c>
    </row>
    <row r="6" spans="1:6" ht="19.5" customHeight="1">
      <c r="A6" s="121" t="s">
        <v>195</v>
      </c>
      <c r="B6" s="118">
        <v>4334900</v>
      </c>
      <c r="C6" s="112" t="s">
        <v>196</v>
      </c>
      <c r="D6" s="117" t="s">
        <v>197</v>
      </c>
      <c r="E6" s="114">
        <v>85600</v>
      </c>
      <c r="F6" s="82" t="s">
        <v>237</v>
      </c>
    </row>
    <row r="7" spans="1:6" ht="19.5" customHeight="1">
      <c r="A7" s="122" t="s">
        <v>184</v>
      </c>
      <c r="B7" s="118">
        <v>275430</v>
      </c>
      <c r="C7" s="112" t="s">
        <v>198</v>
      </c>
      <c r="D7" s="117" t="s">
        <v>199</v>
      </c>
      <c r="E7" s="114">
        <v>518570</v>
      </c>
      <c r="F7" s="73" t="s">
        <v>238</v>
      </c>
    </row>
    <row r="8" spans="1:6" ht="19.5" customHeight="1">
      <c r="A8" s="121" t="s">
        <v>200</v>
      </c>
      <c r="B8" s="118">
        <v>1130000</v>
      </c>
      <c r="C8" s="112" t="s">
        <v>201</v>
      </c>
      <c r="D8" s="117" t="s">
        <v>202</v>
      </c>
      <c r="E8" s="114">
        <v>357550</v>
      </c>
      <c r="F8" s="145" t="s">
        <v>239</v>
      </c>
    </row>
    <row r="9" spans="1:6" ht="19.5" customHeight="1" thickBot="1">
      <c r="A9" s="125" t="s">
        <v>203</v>
      </c>
      <c r="B9" s="119">
        <v>15253</v>
      </c>
      <c r="C9" s="126" t="s">
        <v>204</v>
      </c>
      <c r="D9" s="117" t="s">
        <v>205</v>
      </c>
      <c r="E9" s="114">
        <v>2673710</v>
      </c>
      <c r="F9" s="76" t="s">
        <v>240</v>
      </c>
    </row>
    <row r="10" spans="1:6" ht="20.25" customHeight="1" thickBot="1">
      <c r="A10" s="130" t="s">
        <v>206</v>
      </c>
      <c r="B10" s="158">
        <f>SUM(B3:B9)</f>
        <v>104044503</v>
      </c>
      <c r="C10" s="160"/>
      <c r="D10" s="142" t="s">
        <v>207</v>
      </c>
      <c r="E10" s="114">
        <v>12460</v>
      </c>
      <c r="F10" s="73" t="s">
        <v>241</v>
      </c>
    </row>
    <row r="11" spans="1:6" ht="22.5" customHeight="1">
      <c r="A11" s="127" t="s">
        <v>30</v>
      </c>
      <c r="B11" s="128">
        <v>1607000</v>
      </c>
      <c r="C11" s="129" t="s">
        <v>231</v>
      </c>
      <c r="D11" s="117" t="s">
        <v>208</v>
      </c>
      <c r="E11" s="114">
        <v>247100</v>
      </c>
      <c r="F11" s="146" t="s">
        <v>242</v>
      </c>
    </row>
    <row r="12" spans="1:6" ht="22.5" customHeight="1">
      <c r="A12" s="123" t="s">
        <v>31</v>
      </c>
      <c r="B12" s="118">
        <v>1359800</v>
      </c>
      <c r="C12" s="115" t="s">
        <v>232</v>
      </c>
      <c r="D12" s="117" t="s">
        <v>209</v>
      </c>
      <c r="E12" s="114">
        <v>1097050</v>
      </c>
      <c r="F12" s="76" t="s">
        <v>243</v>
      </c>
    </row>
    <row r="13" spans="1:6" ht="22.5" customHeight="1">
      <c r="A13" s="124" t="s">
        <v>210</v>
      </c>
      <c r="B13" s="113">
        <v>2590490</v>
      </c>
      <c r="C13" s="112" t="s">
        <v>211</v>
      </c>
      <c r="D13" s="117" t="s">
        <v>212</v>
      </c>
      <c r="E13" s="114">
        <v>322230</v>
      </c>
      <c r="F13" s="76" t="s">
        <v>244</v>
      </c>
    </row>
    <row r="14" spans="1:6" ht="22.5" customHeight="1">
      <c r="A14" s="124" t="s">
        <v>213</v>
      </c>
      <c r="B14" s="113">
        <v>3110000</v>
      </c>
      <c r="C14" s="112" t="s">
        <v>214</v>
      </c>
      <c r="D14" s="117" t="s">
        <v>215</v>
      </c>
      <c r="E14" s="114">
        <v>2000</v>
      </c>
      <c r="F14" s="76" t="s">
        <v>245</v>
      </c>
    </row>
    <row r="15" spans="1:6" ht="22.5" customHeight="1">
      <c r="A15" s="121" t="s">
        <v>195</v>
      </c>
      <c r="B15" s="118">
        <v>4334900</v>
      </c>
      <c r="C15" s="112" t="s">
        <v>216</v>
      </c>
      <c r="D15" s="117" t="s">
        <v>217</v>
      </c>
      <c r="E15" s="114">
        <v>899200</v>
      </c>
      <c r="F15" s="73" t="s">
        <v>246</v>
      </c>
    </row>
    <row r="16" spans="1:6" ht="22.5" customHeight="1">
      <c r="A16" s="124" t="s">
        <v>218</v>
      </c>
      <c r="B16" s="113">
        <v>4063000</v>
      </c>
      <c r="C16" s="143" t="s">
        <v>233</v>
      </c>
      <c r="D16" s="117" t="s">
        <v>219</v>
      </c>
      <c r="E16" s="114">
        <v>679560</v>
      </c>
      <c r="F16" s="73" t="s">
        <v>247</v>
      </c>
    </row>
    <row r="17" spans="1:6" ht="22.5" customHeight="1">
      <c r="A17" s="121" t="s">
        <v>227</v>
      </c>
      <c r="B17" s="113">
        <v>1218650</v>
      </c>
      <c r="C17" s="144" t="s">
        <v>234</v>
      </c>
      <c r="D17" s="117" t="s">
        <v>220</v>
      </c>
      <c r="E17" s="114">
        <v>97000</v>
      </c>
      <c r="F17" s="73" t="s">
        <v>248</v>
      </c>
    </row>
    <row r="18" spans="1:6" ht="22.5" customHeight="1">
      <c r="A18" s="121" t="s">
        <v>221</v>
      </c>
      <c r="B18" s="113">
        <v>1310840</v>
      </c>
      <c r="C18" s="42" t="s">
        <v>185</v>
      </c>
      <c r="D18" s="117" t="s">
        <v>222</v>
      </c>
      <c r="E18" s="114">
        <v>100000</v>
      </c>
      <c r="F18" s="83" t="s">
        <v>249</v>
      </c>
    </row>
    <row r="19" spans="1:6" ht="22.5" customHeight="1" thickBot="1">
      <c r="A19" s="154" t="s">
        <v>223</v>
      </c>
      <c r="B19" s="161">
        <v>8622590</v>
      </c>
      <c r="C19" s="156" t="s">
        <v>235</v>
      </c>
      <c r="D19" s="131" t="s">
        <v>224</v>
      </c>
      <c r="E19" s="132">
        <v>20970000</v>
      </c>
      <c r="F19" s="74" t="s">
        <v>251</v>
      </c>
    </row>
    <row r="20" spans="1:6" ht="22.5" customHeight="1" thickBot="1">
      <c r="A20" s="155"/>
      <c r="B20" s="162"/>
      <c r="C20" s="157"/>
      <c r="D20" s="130" t="s">
        <v>225</v>
      </c>
      <c r="E20" s="158">
        <f>SUM(E3:E19,B11:B20)</f>
        <v>75038047</v>
      </c>
      <c r="F20" s="159"/>
    </row>
    <row r="21" spans="1:6" ht="10.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0.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94" t="s">
        <v>168</v>
      </c>
      <c r="C27" s="94"/>
      <c r="D27" s="147" t="s">
        <v>169</v>
      </c>
      <c r="E27" s="147"/>
      <c r="F27" s="147"/>
    </row>
    <row r="28" spans="1:6" ht="8.25" customHeight="1">
      <c r="A28" s="7"/>
      <c r="B28" s="7"/>
      <c r="C28" s="7"/>
      <c r="D28" s="7"/>
      <c r="E28" s="7"/>
      <c r="F28" s="7"/>
    </row>
    <row r="29" spans="1:6" ht="15">
      <c r="A29" s="151"/>
      <c r="B29" s="152"/>
      <c r="C29" s="152"/>
      <c r="D29" s="153"/>
      <c r="E29" s="153"/>
      <c r="F29" s="153"/>
    </row>
  </sheetData>
  <sheetProtection/>
  <mergeCells count="9">
    <mergeCell ref="D27:F27"/>
    <mergeCell ref="A1:F1"/>
    <mergeCell ref="A29:C29"/>
    <mergeCell ref="D29:F29"/>
    <mergeCell ref="A19:A20"/>
    <mergeCell ref="C19:C20"/>
    <mergeCell ref="E20:F20"/>
    <mergeCell ref="B10:C10"/>
    <mergeCell ref="B19:B20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6">
      <selection activeCell="C72" sqref="C72"/>
    </sheetView>
  </sheetViews>
  <sheetFormatPr defaultColWidth="9.140625" defaultRowHeight="15"/>
  <cols>
    <col min="1" max="1" width="12.57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163" t="s">
        <v>0</v>
      </c>
      <c r="B1" s="163"/>
      <c r="C1" s="163"/>
      <c r="D1" s="163" t="s">
        <v>1</v>
      </c>
      <c r="E1" s="163" t="s">
        <v>2</v>
      </c>
      <c r="F1" s="163"/>
      <c r="G1" s="163"/>
    </row>
    <row r="2" spans="1:7" ht="16.5">
      <c r="A2" s="77" t="s">
        <v>3</v>
      </c>
      <c r="B2" s="77" t="s">
        <v>4</v>
      </c>
      <c r="C2" s="77" t="s">
        <v>5</v>
      </c>
      <c r="D2" s="163"/>
      <c r="E2" s="77" t="s">
        <v>5</v>
      </c>
      <c r="F2" s="77" t="s">
        <v>4</v>
      </c>
      <c r="G2" s="77" t="s">
        <v>3</v>
      </c>
    </row>
    <row r="3" spans="1:7" ht="16.5">
      <c r="A3" s="78">
        <v>4594528358</v>
      </c>
      <c r="B3" s="78">
        <v>11085265616</v>
      </c>
      <c r="C3" s="78">
        <v>321124711</v>
      </c>
      <c r="D3" s="79" t="s">
        <v>6</v>
      </c>
      <c r="E3" s="78">
        <v>273985769</v>
      </c>
      <c r="F3" s="78">
        <v>6490737258</v>
      </c>
      <c r="G3" s="78">
        <v>0</v>
      </c>
    </row>
    <row r="4" spans="1:7" ht="16.5">
      <c r="A4" s="80">
        <v>0</v>
      </c>
      <c r="B4" s="80">
        <v>5636734624</v>
      </c>
      <c r="C4" s="80">
        <v>200777519</v>
      </c>
      <c r="D4" s="81" t="s">
        <v>7</v>
      </c>
      <c r="E4" s="80">
        <v>200853559</v>
      </c>
      <c r="F4" s="80">
        <v>5636734624</v>
      </c>
      <c r="G4" s="80">
        <v>0</v>
      </c>
    </row>
    <row r="5" spans="1:7" ht="16.5">
      <c r="A5" s="80">
        <v>102601279</v>
      </c>
      <c r="B5" s="80">
        <v>890834099</v>
      </c>
      <c r="C5" s="80">
        <v>106098193</v>
      </c>
      <c r="D5" s="81" t="s">
        <v>8</v>
      </c>
      <c r="E5" s="80">
        <v>72832210</v>
      </c>
      <c r="F5" s="80">
        <v>788232820</v>
      </c>
      <c r="G5" s="80">
        <v>0</v>
      </c>
    </row>
    <row r="6" spans="1:7" ht="16.5">
      <c r="A6" s="80">
        <v>163238147</v>
      </c>
      <c r="B6" s="80">
        <v>212201578</v>
      </c>
      <c r="C6" s="80">
        <v>0</v>
      </c>
      <c r="D6" s="81" t="s">
        <v>9</v>
      </c>
      <c r="E6" s="80">
        <v>0</v>
      </c>
      <c r="F6" s="80">
        <v>48963431</v>
      </c>
      <c r="G6" s="80">
        <v>0</v>
      </c>
    </row>
    <row r="7" spans="1:7" ht="16.5">
      <c r="A7" s="80">
        <v>0</v>
      </c>
      <c r="B7" s="80">
        <v>1289633</v>
      </c>
      <c r="C7" s="80">
        <v>0</v>
      </c>
      <c r="D7" s="81" t="s">
        <v>159</v>
      </c>
      <c r="E7" s="80">
        <v>0</v>
      </c>
      <c r="F7" s="80">
        <v>1289633</v>
      </c>
      <c r="G7" s="80">
        <v>0</v>
      </c>
    </row>
    <row r="8" spans="1:7" ht="16.5">
      <c r="A8" s="80">
        <v>109696536</v>
      </c>
      <c r="B8" s="80">
        <v>125213286</v>
      </c>
      <c r="C8" s="80">
        <v>3323292</v>
      </c>
      <c r="D8" s="81" t="s">
        <v>10</v>
      </c>
      <c r="E8" s="80">
        <v>300000</v>
      </c>
      <c r="F8" s="80">
        <v>15516750</v>
      </c>
      <c r="G8" s="80">
        <v>0</v>
      </c>
    </row>
    <row r="9" spans="1:7" ht="16.5">
      <c r="A9" s="80">
        <v>134084919</v>
      </c>
      <c r="B9" s="80">
        <v>134084919</v>
      </c>
      <c r="C9" s="80">
        <v>10925707</v>
      </c>
      <c r="D9" s="81" t="s">
        <v>11</v>
      </c>
      <c r="E9" s="80">
        <v>0</v>
      </c>
      <c r="F9" s="80">
        <v>0</v>
      </c>
      <c r="G9" s="80">
        <v>0</v>
      </c>
    </row>
    <row r="10" spans="1:7" ht="16.5">
      <c r="A10" s="80">
        <v>0</v>
      </c>
      <c r="B10" s="80">
        <v>0</v>
      </c>
      <c r="C10" s="80">
        <v>0</v>
      </c>
      <c r="D10" s="81" t="s">
        <v>109</v>
      </c>
      <c r="E10" s="80">
        <v>0</v>
      </c>
      <c r="F10" s="80">
        <v>0</v>
      </c>
      <c r="G10" s="80">
        <v>0</v>
      </c>
    </row>
    <row r="11" spans="1:7" ht="16.5">
      <c r="A11" s="80">
        <v>2442337</v>
      </c>
      <c r="B11" s="80">
        <v>2442337</v>
      </c>
      <c r="C11" s="80">
        <v>0</v>
      </c>
      <c r="D11" s="81" t="s">
        <v>12</v>
      </c>
      <c r="E11" s="80">
        <v>0</v>
      </c>
      <c r="F11" s="80">
        <v>0</v>
      </c>
      <c r="G11" s="80">
        <v>0</v>
      </c>
    </row>
    <row r="12" spans="1:7" ht="16.5">
      <c r="A12" s="80">
        <v>132300</v>
      </c>
      <c r="B12" s="80">
        <v>132300</v>
      </c>
      <c r="C12" s="80">
        <v>0</v>
      </c>
      <c r="D12" s="81" t="s">
        <v>13</v>
      </c>
      <c r="E12" s="80">
        <v>0</v>
      </c>
      <c r="F12" s="80">
        <v>0</v>
      </c>
      <c r="G12" s="80">
        <v>0</v>
      </c>
    </row>
    <row r="13" spans="1:7" ht="16.5">
      <c r="A13" s="80">
        <v>3597834000</v>
      </c>
      <c r="B13" s="80">
        <v>3597834000</v>
      </c>
      <c r="C13" s="80">
        <v>0</v>
      </c>
      <c r="D13" s="81" t="s">
        <v>154</v>
      </c>
      <c r="E13" s="80">
        <v>0</v>
      </c>
      <c r="F13" s="80">
        <v>0</v>
      </c>
      <c r="G13" s="80">
        <v>0</v>
      </c>
    </row>
    <row r="14" spans="1:7" ht="16.5">
      <c r="A14" s="80">
        <v>416817810</v>
      </c>
      <c r="B14" s="80">
        <v>416817810</v>
      </c>
      <c r="C14" s="80">
        <v>0</v>
      </c>
      <c r="D14" s="81" t="s">
        <v>155</v>
      </c>
      <c r="E14" s="80">
        <v>0</v>
      </c>
      <c r="F14" s="80">
        <v>0</v>
      </c>
      <c r="G14" s="80">
        <v>0</v>
      </c>
    </row>
    <row r="15" spans="1:7" ht="16.5">
      <c r="A15" s="80">
        <v>24753560</v>
      </c>
      <c r="B15" s="80">
        <v>24753560</v>
      </c>
      <c r="C15" s="80">
        <v>0</v>
      </c>
      <c r="D15" s="81" t="s">
        <v>14</v>
      </c>
      <c r="E15" s="80">
        <v>0</v>
      </c>
      <c r="F15" s="80">
        <v>0</v>
      </c>
      <c r="G15" s="80">
        <v>0</v>
      </c>
    </row>
    <row r="16" spans="1:7" ht="16.5">
      <c r="A16" s="80">
        <v>42927470</v>
      </c>
      <c r="B16" s="80">
        <v>42927470</v>
      </c>
      <c r="C16" s="80">
        <v>0</v>
      </c>
      <c r="D16" s="81" t="s">
        <v>92</v>
      </c>
      <c r="E16" s="80">
        <v>0</v>
      </c>
      <c r="F16" s="80">
        <v>0</v>
      </c>
      <c r="G16" s="80">
        <v>0</v>
      </c>
    </row>
    <row r="17" spans="1:7" ht="16.5">
      <c r="A17" s="78">
        <v>0</v>
      </c>
      <c r="B17" s="78">
        <v>14024730</v>
      </c>
      <c r="C17" s="78">
        <v>1191390</v>
      </c>
      <c r="D17" s="79" t="s">
        <v>15</v>
      </c>
      <c r="E17" s="78">
        <v>12117097</v>
      </c>
      <c r="F17" s="78">
        <v>148109649</v>
      </c>
      <c r="G17" s="78">
        <v>134084919</v>
      </c>
    </row>
    <row r="18" spans="1:7" ht="16.5">
      <c r="A18" s="80">
        <v>0</v>
      </c>
      <c r="B18" s="80">
        <v>14024730</v>
      </c>
      <c r="C18" s="80">
        <v>1191390</v>
      </c>
      <c r="D18" s="81" t="s">
        <v>16</v>
      </c>
      <c r="E18" s="80">
        <v>1191390</v>
      </c>
      <c r="F18" s="80">
        <v>14024730</v>
      </c>
      <c r="G18" s="80">
        <v>0</v>
      </c>
    </row>
    <row r="19" spans="1:7" ht="16.5">
      <c r="A19" s="80">
        <v>0</v>
      </c>
      <c r="B19" s="80">
        <v>0</v>
      </c>
      <c r="C19" s="80">
        <v>0</v>
      </c>
      <c r="D19" s="81" t="s">
        <v>17</v>
      </c>
      <c r="E19" s="80">
        <v>10925707</v>
      </c>
      <c r="F19" s="80">
        <v>134084919</v>
      </c>
      <c r="G19" s="80">
        <v>134084919</v>
      </c>
    </row>
    <row r="20" spans="1:7" ht="16.5">
      <c r="A20" s="78">
        <v>0</v>
      </c>
      <c r="B20" s="78">
        <v>0</v>
      </c>
      <c r="C20" s="78">
        <v>0</v>
      </c>
      <c r="D20" s="79" t="s">
        <v>18</v>
      </c>
      <c r="E20" s="78">
        <v>0</v>
      </c>
      <c r="F20" s="78">
        <v>4486028597</v>
      </c>
      <c r="G20" s="78">
        <v>4486028597</v>
      </c>
    </row>
    <row r="21" spans="1:7" ht="16.5">
      <c r="A21" s="80">
        <v>0</v>
      </c>
      <c r="B21" s="80">
        <v>0</v>
      </c>
      <c r="C21" s="80">
        <v>0</v>
      </c>
      <c r="D21" s="81" t="s">
        <v>19</v>
      </c>
      <c r="E21" s="80">
        <v>0</v>
      </c>
      <c r="F21" s="80">
        <v>4052789276</v>
      </c>
      <c r="G21" s="80">
        <v>4052789276</v>
      </c>
    </row>
    <row r="22" spans="1:7" ht="16.5">
      <c r="A22" s="80">
        <v>0</v>
      </c>
      <c r="B22" s="80">
        <v>0</v>
      </c>
      <c r="C22" s="80">
        <v>0</v>
      </c>
      <c r="D22" s="81" t="s">
        <v>20</v>
      </c>
      <c r="E22" s="80">
        <v>0</v>
      </c>
      <c r="F22" s="80">
        <v>433239321</v>
      </c>
      <c r="G22" s="80">
        <v>433239321</v>
      </c>
    </row>
    <row r="23" spans="1:7" ht="16.5">
      <c r="A23" s="78">
        <v>0</v>
      </c>
      <c r="B23" s="78">
        <v>0</v>
      </c>
      <c r="C23" s="78">
        <v>0</v>
      </c>
      <c r="D23" s="79" t="s">
        <v>21</v>
      </c>
      <c r="E23" s="78">
        <v>129777072</v>
      </c>
      <c r="F23" s="78">
        <v>853478799</v>
      </c>
      <c r="G23" s="78">
        <v>853478799</v>
      </c>
    </row>
    <row r="24" spans="1:7" ht="16.5">
      <c r="A24" s="80">
        <v>0</v>
      </c>
      <c r="B24" s="80">
        <v>0</v>
      </c>
      <c r="C24" s="80">
        <v>0</v>
      </c>
      <c r="D24" s="81" t="s">
        <v>22</v>
      </c>
      <c r="E24" s="80">
        <v>68292000</v>
      </c>
      <c r="F24" s="80">
        <v>407973232</v>
      </c>
      <c r="G24" s="80">
        <v>407973232</v>
      </c>
    </row>
    <row r="25" spans="1:7" ht="16.5">
      <c r="A25" s="80">
        <v>0</v>
      </c>
      <c r="B25" s="80">
        <v>0</v>
      </c>
      <c r="C25" s="80">
        <v>0</v>
      </c>
      <c r="D25" s="81" t="s">
        <v>23</v>
      </c>
      <c r="E25" s="80">
        <v>23766920</v>
      </c>
      <c r="F25" s="80">
        <v>241369190</v>
      </c>
      <c r="G25" s="80">
        <v>241369190</v>
      </c>
    </row>
    <row r="26" spans="1:7" ht="16.5">
      <c r="A26" s="80">
        <v>0</v>
      </c>
      <c r="B26" s="80">
        <v>0</v>
      </c>
      <c r="C26" s="80">
        <v>0</v>
      </c>
      <c r="D26" s="81" t="s">
        <v>24</v>
      </c>
      <c r="E26" s="80">
        <v>6230000</v>
      </c>
      <c r="F26" s="80">
        <v>40761509</v>
      </c>
      <c r="G26" s="80">
        <v>40761509</v>
      </c>
    </row>
    <row r="27" spans="1:7" ht="16.5">
      <c r="A27" s="80">
        <v>0</v>
      </c>
      <c r="B27" s="80">
        <v>0</v>
      </c>
      <c r="C27" s="80">
        <v>0</v>
      </c>
      <c r="D27" s="81" t="s">
        <v>25</v>
      </c>
      <c r="E27" s="80">
        <v>4573300</v>
      </c>
      <c r="F27" s="80">
        <v>5164010</v>
      </c>
      <c r="G27" s="80">
        <v>5164010</v>
      </c>
    </row>
    <row r="28" spans="1:7" ht="16.5">
      <c r="A28" s="80">
        <v>0</v>
      </c>
      <c r="B28" s="80">
        <v>0</v>
      </c>
      <c r="C28" s="80">
        <v>0</v>
      </c>
      <c r="D28" s="81" t="s">
        <v>181</v>
      </c>
      <c r="E28" s="80">
        <v>60000</v>
      </c>
      <c r="F28" s="80">
        <v>60000</v>
      </c>
      <c r="G28" s="80">
        <v>60000</v>
      </c>
    </row>
    <row r="29" spans="1:7" ht="16.5">
      <c r="A29" s="80">
        <v>0</v>
      </c>
      <c r="B29" s="80">
        <v>0</v>
      </c>
      <c r="C29" s="80">
        <v>0</v>
      </c>
      <c r="D29" s="81" t="s">
        <v>26</v>
      </c>
      <c r="E29" s="80">
        <v>7381430</v>
      </c>
      <c r="F29" s="80">
        <v>11663230</v>
      </c>
      <c r="G29" s="80">
        <v>11663230</v>
      </c>
    </row>
    <row r="30" spans="1:7" ht="16.5">
      <c r="A30" s="80">
        <v>0</v>
      </c>
      <c r="B30" s="80">
        <v>0</v>
      </c>
      <c r="C30" s="80">
        <v>0</v>
      </c>
      <c r="D30" s="81" t="s">
        <v>27</v>
      </c>
      <c r="E30" s="80">
        <v>4790000</v>
      </c>
      <c r="F30" s="80">
        <v>35057000</v>
      </c>
      <c r="G30" s="80">
        <v>35057000</v>
      </c>
    </row>
    <row r="31" spans="1:7" ht="16.5">
      <c r="A31" s="80">
        <v>0</v>
      </c>
      <c r="B31" s="80">
        <v>0</v>
      </c>
      <c r="C31" s="80">
        <v>0</v>
      </c>
      <c r="D31" s="81" t="s">
        <v>143</v>
      </c>
      <c r="E31" s="80">
        <v>2810000</v>
      </c>
      <c r="F31" s="80">
        <v>31030000</v>
      </c>
      <c r="G31" s="80">
        <v>31030000</v>
      </c>
    </row>
    <row r="32" spans="1:7" ht="16.5">
      <c r="A32" s="80">
        <v>0</v>
      </c>
      <c r="B32" s="80">
        <v>0</v>
      </c>
      <c r="C32" s="80">
        <v>0</v>
      </c>
      <c r="D32" s="81" t="s">
        <v>28</v>
      </c>
      <c r="E32" s="80">
        <v>4334900</v>
      </c>
      <c r="F32" s="80">
        <v>31682320</v>
      </c>
      <c r="G32" s="80">
        <v>31682320</v>
      </c>
    </row>
    <row r="33" spans="1:7" ht="16.5">
      <c r="A33" s="80">
        <v>0</v>
      </c>
      <c r="B33" s="80">
        <v>0</v>
      </c>
      <c r="C33" s="80">
        <v>0</v>
      </c>
      <c r="D33" s="81" t="s">
        <v>60</v>
      </c>
      <c r="E33" s="80">
        <v>660840</v>
      </c>
      <c r="F33" s="80">
        <v>13374210</v>
      </c>
      <c r="G33" s="80">
        <v>13374210</v>
      </c>
    </row>
    <row r="34" spans="1:7" ht="16.5">
      <c r="A34" s="80">
        <v>0</v>
      </c>
      <c r="B34" s="80">
        <v>0</v>
      </c>
      <c r="C34" s="80">
        <v>0</v>
      </c>
      <c r="D34" s="81" t="s">
        <v>166</v>
      </c>
      <c r="E34" s="80">
        <v>1187000</v>
      </c>
      <c r="F34" s="80">
        <v>2437000</v>
      </c>
      <c r="G34" s="80">
        <v>2437000</v>
      </c>
    </row>
    <row r="35" spans="1:7" ht="16.5">
      <c r="A35" s="80">
        <v>0</v>
      </c>
      <c r="B35" s="80">
        <v>0</v>
      </c>
      <c r="C35" s="80">
        <v>0</v>
      </c>
      <c r="D35" s="81" t="s">
        <v>100</v>
      </c>
      <c r="E35" s="80">
        <v>2480000</v>
      </c>
      <c r="F35" s="80">
        <v>11360000</v>
      </c>
      <c r="G35" s="80">
        <v>11360000</v>
      </c>
    </row>
    <row r="36" spans="1:7" ht="16.5">
      <c r="A36" s="80">
        <v>0</v>
      </c>
      <c r="B36" s="80">
        <v>0</v>
      </c>
      <c r="C36" s="80">
        <v>0</v>
      </c>
      <c r="D36" s="81" t="s">
        <v>105</v>
      </c>
      <c r="E36" s="80">
        <v>0</v>
      </c>
      <c r="F36" s="80">
        <v>9050000</v>
      </c>
      <c r="G36" s="80">
        <v>9050000</v>
      </c>
    </row>
    <row r="37" spans="1:7" ht="16.5">
      <c r="A37" s="80">
        <v>0</v>
      </c>
      <c r="B37" s="80">
        <v>0</v>
      </c>
      <c r="C37" s="80">
        <v>0</v>
      </c>
      <c r="D37" s="81" t="s">
        <v>165</v>
      </c>
      <c r="E37" s="80">
        <v>0</v>
      </c>
      <c r="F37" s="80">
        <v>450000</v>
      </c>
      <c r="G37" s="80">
        <v>450000</v>
      </c>
    </row>
    <row r="38" spans="1:7" ht="16.5">
      <c r="A38" s="80">
        <v>0</v>
      </c>
      <c r="B38" s="80">
        <v>0</v>
      </c>
      <c r="C38" s="80">
        <v>0</v>
      </c>
      <c r="D38" s="81" t="s">
        <v>53</v>
      </c>
      <c r="E38" s="80">
        <v>3210682</v>
      </c>
      <c r="F38" s="80">
        <v>10470018</v>
      </c>
      <c r="G38" s="80">
        <v>10470018</v>
      </c>
    </row>
    <row r="39" spans="1:7" ht="16.5">
      <c r="A39" s="80">
        <v>0</v>
      </c>
      <c r="B39" s="80">
        <v>0</v>
      </c>
      <c r="C39" s="80">
        <v>0</v>
      </c>
      <c r="D39" s="81" t="s">
        <v>110</v>
      </c>
      <c r="E39" s="80">
        <v>0</v>
      </c>
      <c r="F39" s="80">
        <v>1577080</v>
      </c>
      <c r="G39" s="80">
        <v>1577080</v>
      </c>
    </row>
    <row r="40" spans="1:7" ht="16.5">
      <c r="A40" s="78">
        <v>879063957</v>
      </c>
      <c r="B40" s="78">
        <v>879063957</v>
      </c>
      <c r="C40" s="78">
        <v>93563837</v>
      </c>
      <c r="D40" s="79" t="s">
        <v>29</v>
      </c>
      <c r="E40" s="78">
        <v>0</v>
      </c>
      <c r="F40" s="78">
        <v>0</v>
      </c>
      <c r="G40" s="78">
        <v>0</v>
      </c>
    </row>
    <row r="41" spans="1:7" ht="16.5">
      <c r="A41" s="80">
        <v>9126970</v>
      </c>
      <c r="B41" s="80">
        <v>9126970</v>
      </c>
      <c r="C41" s="80">
        <v>1607000</v>
      </c>
      <c r="D41" s="81" t="s">
        <v>30</v>
      </c>
      <c r="E41" s="80">
        <v>0</v>
      </c>
      <c r="F41" s="80">
        <v>0</v>
      </c>
      <c r="G41" s="80">
        <v>0</v>
      </c>
    </row>
    <row r="42" spans="1:7" ht="16.5">
      <c r="A42" s="80">
        <v>15468420</v>
      </c>
      <c r="B42" s="80">
        <v>15468420</v>
      </c>
      <c r="C42" s="80">
        <v>1359800</v>
      </c>
      <c r="D42" s="81" t="s">
        <v>31</v>
      </c>
      <c r="E42" s="80">
        <v>0</v>
      </c>
      <c r="F42" s="80">
        <v>0</v>
      </c>
      <c r="G42" s="80">
        <v>0</v>
      </c>
    </row>
    <row r="43" spans="1:7" ht="16.5">
      <c r="A43" s="80">
        <v>72813670</v>
      </c>
      <c r="B43" s="80">
        <v>72813670</v>
      </c>
      <c r="C43" s="80">
        <v>8622590</v>
      </c>
      <c r="D43" s="81" t="s">
        <v>32</v>
      </c>
      <c r="E43" s="80">
        <v>0</v>
      </c>
      <c r="F43" s="80">
        <v>0</v>
      </c>
      <c r="G43" s="80">
        <v>0</v>
      </c>
    </row>
    <row r="44" spans="1:7" ht="16.5">
      <c r="A44" s="80">
        <v>32290450</v>
      </c>
      <c r="B44" s="80">
        <v>32290450</v>
      </c>
      <c r="C44" s="80">
        <v>4263000</v>
      </c>
      <c r="D44" s="81" t="s">
        <v>33</v>
      </c>
      <c r="E44" s="80">
        <v>0</v>
      </c>
      <c r="F44" s="80">
        <v>0</v>
      </c>
      <c r="G44" s="80">
        <v>0</v>
      </c>
    </row>
    <row r="45" spans="1:7" ht="16.5">
      <c r="A45" s="80">
        <v>293717000</v>
      </c>
      <c r="B45" s="80">
        <v>293717000</v>
      </c>
      <c r="C45" s="80">
        <v>20970000</v>
      </c>
      <c r="D45" s="81" t="s">
        <v>156</v>
      </c>
      <c r="E45" s="80">
        <v>0</v>
      </c>
      <c r="F45" s="80">
        <v>0</v>
      </c>
      <c r="G45" s="80">
        <v>0</v>
      </c>
    </row>
    <row r="46" spans="1:7" ht="16.5">
      <c r="A46" s="80">
        <v>31682320</v>
      </c>
      <c r="B46" s="80">
        <v>31682320</v>
      </c>
      <c r="C46" s="80">
        <v>4334900</v>
      </c>
      <c r="D46" s="81" t="s">
        <v>28</v>
      </c>
      <c r="E46" s="80">
        <v>0</v>
      </c>
      <c r="F46" s="80">
        <v>0</v>
      </c>
      <c r="G46" s="80">
        <v>0</v>
      </c>
    </row>
    <row r="47" spans="1:7" ht="16.5">
      <c r="A47" s="80">
        <v>14000000</v>
      </c>
      <c r="B47" s="80">
        <v>14000000</v>
      </c>
      <c r="C47" s="80">
        <v>1000000</v>
      </c>
      <c r="D47" s="81" t="s">
        <v>118</v>
      </c>
      <c r="E47" s="80">
        <v>0</v>
      </c>
      <c r="F47" s="80">
        <v>0</v>
      </c>
      <c r="G47" s="80">
        <v>0</v>
      </c>
    </row>
    <row r="48" spans="1:7" ht="16.5">
      <c r="A48" s="80">
        <v>14400000</v>
      </c>
      <c r="B48" s="80">
        <v>14400000</v>
      </c>
      <c r="C48" s="80">
        <v>1200000</v>
      </c>
      <c r="D48" s="81" t="s">
        <v>34</v>
      </c>
      <c r="E48" s="80">
        <v>0</v>
      </c>
      <c r="F48" s="80">
        <v>0</v>
      </c>
      <c r="G48" s="80">
        <v>0</v>
      </c>
    </row>
    <row r="49" spans="1:7" ht="16.5">
      <c r="A49" s="80">
        <v>17000000</v>
      </c>
      <c r="B49" s="80">
        <v>17000000</v>
      </c>
      <c r="C49" s="80">
        <v>2400000</v>
      </c>
      <c r="D49" s="81" t="s">
        <v>35</v>
      </c>
      <c r="E49" s="80">
        <v>0</v>
      </c>
      <c r="F49" s="80">
        <v>0</v>
      </c>
      <c r="G49" s="80">
        <v>0</v>
      </c>
    </row>
    <row r="50" spans="1:7" ht="16.5">
      <c r="A50" s="80">
        <v>7200000</v>
      </c>
      <c r="B50" s="80">
        <v>7200000</v>
      </c>
      <c r="C50" s="80">
        <v>600000</v>
      </c>
      <c r="D50" s="81" t="s">
        <v>36</v>
      </c>
      <c r="E50" s="80">
        <v>0</v>
      </c>
      <c r="F50" s="80">
        <v>0</v>
      </c>
      <c r="G50" s="80">
        <v>0</v>
      </c>
    </row>
    <row r="51" spans="1:7" ht="16.5">
      <c r="A51" s="80">
        <v>11279000</v>
      </c>
      <c r="B51" s="80">
        <v>11279000</v>
      </c>
      <c r="C51" s="80">
        <v>390490</v>
      </c>
      <c r="D51" s="81" t="s">
        <v>37</v>
      </c>
      <c r="E51" s="80">
        <v>0</v>
      </c>
      <c r="F51" s="80">
        <v>0</v>
      </c>
      <c r="G51" s="80">
        <v>0</v>
      </c>
    </row>
    <row r="52" spans="1:7" ht="16.5">
      <c r="A52" s="80">
        <v>1560000</v>
      </c>
      <c r="B52" s="80">
        <v>1560000</v>
      </c>
      <c r="C52" s="80">
        <v>110000</v>
      </c>
      <c r="D52" s="81" t="s">
        <v>38</v>
      </c>
      <c r="E52" s="80">
        <v>0</v>
      </c>
      <c r="F52" s="80">
        <v>0</v>
      </c>
      <c r="G52" s="80">
        <v>0</v>
      </c>
    </row>
    <row r="53" spans="1:7" ht="16.5">
      <c r="A53" s="80">
        <v>31030000</v>
      </c>
      <c r="B53" s="80">
        <v>31030000</v>
      </c>
      <c r="C53" s="80">
        <v>2810000</v>
      </c>
      <c r="D53" s="81" t="s">
        <v>144</v>
      </c>
      <c r="E53" s="80">
        <v>0</v>
      </c>
      <c r="F53" s="80">
        <v>0</v>
      </c>
      <c r="G53" s="80">
        <v>0</v>
      </c>
    </row>
    <row r="54" spans="1:7" ht="16.5">
      <c r="A54" s="80">
        <v>2320000</v>
      </c>
      <c r="B54" s="80">
        <v>2320000</v>
      </c>
      <c r="C54" s="80">
        <v>0</v>
      </c>
      <c r="D54" s="81" t="s">
        <v>157</v>
      </c>
      <c r="E54" s="80">
        <v>0</v>
      </c>
      <c r="F54" s="80">
        <v>0</v>
      </c>
      <c r="G54" s="80">
        <v>0</v>
      </c>
    </row>
    <row r="55" spans="1:7" ht="16.5">
      <c r="A55" s="80">
        <v>4669720</v>
      </c>
      <c r="B55" s="80">
        <v>4669720</v>
      </c>
      <c r="C55" s="80">
        <v>324400</v>
      </c>
      <c r="D55" s="81" t="s">
        <v>77</v>
      </c>
      <c r="E55" s="80">
        <v>0</v>
      </c>
      <c r="F55" s="80">
        <v>0</v>
      </c>
      <c r="G55" s="80">
        <v>0</v>
      </c>
    </row>
    <row r="56" spans="1:7" ht="16.5">
      <c r="A56" s="80">
        <v>160000</v>
      </c>
      <c r="B56" s="80">
        <v>160000</v>
      </c>
      <c r="C56" s="80">
        <v>0</v>
      </c>
      <c r="D56" s="81" t="s">
        <v>148</v>
      </c>
      <c r="E56" s="80">
        <v>0</v>
      </c>
      <c r="F56" s="80">
        <v>0</v>
      </c>
      <c r="G56" s="80">
        <v>0</v>
      </c>
    </row>
    <row r="57" spans="1:7" ht="16.5">
      <c r="A57" s="80">
        <v>19672000</v>
      </c>
      <c r="B57" s="80">
        <v>19672000</v>
      </c>
      <c r="C57" s="80">
        <v>1840000</v>
      </c>
      <c r="D57" s="81" t="s">
        <v>39</v>
      </c>
      <c r="E57" s="80">
        <v>0</v>
      </c>
      <c r="F57" s="80">
        <v>0</v>
      </c>
      <c r="G57" s="80">
        <v>0</v>
      </c>
    </row>
    <row r="58" spans="1:7" ht="16.5">
      <c r="A58" s="80">
        <v>3200000</v>
      </c>
      <c r="B58" s="80">
        <v>3200000</v>
      </c>
      <c r="C58" s="80">
        <v>200000</v>
      </c>
      <c r="D58" s="81" t="s">
        <v>40</v>
      </c>
      <c r="E58" s="80">
        <v>0</v>
      </c>
      <c r="F58" s="80">
        <v>0</v>
      </c>
      <c r="G58" s="80">
        <v>0</v>
      </c>
    </row>
    <row r="59" spans="1:7" ht="16.5">
      <c r="A59" s="80">
        <v>38607000</v>
      </c>
      <c r="B59" s="80">
        <v>38607000</v>
      </c>
      <c r="C59" s="80">
        <v>8326840</v>
      </c>
      <c r="D59" s="81" t="s">
        <v>41</v>
      </c>
      <c r="E59" s="80">
        <v>0</v>
      </c>
      <c r="F59" s="80">
        <v>0</v>
      </c>
      <c r="G59" s="80">
        <v>0</v>
      </c>
    </row>
    <row r="60" spans="1:7" ht="16.5">
      <c r="A60" s="80">
        <v>4738000</v>
      </c>
      <c r="B60" s="80">
        <v>4738000</v>
      </c>
      <c r="C60" s="80">
        <v>3405650</v>
      </c>
      <c r="D60" s="81" t="s">
        <v>145</v>
      </c>
      <c r="E60" s="80">
        <v>0</v>
      </c>
      <c r="F60" s="80">
        <v>0</v>
      </c>
      <c r="G60" s="80">
        <v>0</v>
      </c>
    </row>
    <row r="61" spans="1:7" ht="16.5">
      <c r="A61" s="80">
        <v>62374154</v>
      </c>
      <c r="B61" s="80">
        <v>62374154</v>
      </c>
      <c r="C61" s="80">
        <v>5458048</v>
      </c>
      <c r="D61" s="81" t="s">
        <v>42</v>
      </c>
      <c r="E61" s="80">
        <v>0</v>
      </c>
      <c r="F61" s="80">
        <v>0</v>
      </c>
      <c r="G61" s="80">
        <v>0</v>
      </c>
    </row>
    <row r="62" spans="1:7" ht="16.5">
      <c r="A62" s="80">
        <v>26718266</v>
      </c>
      <c r="B62" s="80">
        <v>26718266</v>
      </c>
      <c r="C62" s="80">
        <v>2050592</v>
      </c>
      <c r="D62" s="81" t="s">
        <v>43</v>
      </c>
      <c r="E62" s="80">
        <v>0</v>
      </c>
      <c r="F62" s="80">
        <v>0</v>
      </c>
      <c r="G62" s="80">
        <v>0</v>
      </c>
    </row>
    <row r="63" spans="1:7" ht="16.5">
      <c r="A63" s="80">
        <v>17867420</v>
      </c>
      <c r="B63" s="80">
        <v>17867420</v>
      </c>
      <c r="C63" s="80">
        <v>4272790</v>
      </c>
      <c r="D63" s="81" t="s">
        <v>54</v>
      </c>
      <c r="E63" s="80">
        <v>0</v>
      </c>
      <c r="F63" s="80">
        <v>0</v>
      </c>
      <c r="G63" s="80">
        <v>0</v>
      </c>
    </row>
    <row r="64" spans="1:7" ht="16.5">
      <c r="A64" s="80">
        <v>14187977</v>
      </c>
      <c r="B64" s="80">
        <v>14187977</v>
      </c>
      <c r="C64" s="80">
        <v>10925707</v>
      </c>
      <c r="D64" s="81" t="s">
        <v>149</v>
      </c>
      <c r="E64" s="80">
        <v>0</v>
      </c>
      <c r="F64" s="80">
        <v>0</v>
      </c>
      <c r="G64" s="80">
        <v>0</v>
      </c>
    </row>
    <row r="65" spans="1:7" ht="16.5">
      <c r="A65" s="80">
        <v>977330</v>
      </c>
      <c r="B65" s="80">
        <v>977330</v>
      </c>
      <c r="C65" s="80">
        <v>85600</v>
      </c>
      <c r="D65" s="81" t="s">
        <v>55</v>
      </c>
      <c r="E65" s="80">
        <v>0</v>
      </c>
      <c r="F65" s="80">
        <v>0</v>
      </c>
      <c r="G65" s="80">
        <v>0</v>
      </c>
    </row>
    <row r="66" spans="1:7" ht="16.5">
      <c r="A66" s="80">
        <v>1195070</v>
      </c>
      <c r="B66" s="80">
        <v>1195070</v>
      </c>
      <c r="C66" s="80">
        <v>518570</v>
      </c>
      <c r="D66" s="81" t="s">
        <v>56</v>
      </c>
      <c r="E66" s="80">
        <v>0</v>
      </c>
      <c r="F66" s="80">
        <v>0</v>
      </c>
      <c r="G66" s="80">
        <v>0</v>
      </c>
    </row>
    <row r="67" spans="1:7" ht="16.5">
      <c r="A67" s="80">
        <v>4768440</v>
      </c>
      <c r="B67" s="80">
        <v>4768440</v>
      </c>
      <c r="C67" s="80">
        <v>357550</v>
      </c>
      <c r="D67" s="81" t="s">
        <v>44</v>
      </c>
      <c r="E67" s="80">
        <v>0</v>
      </c>
      <c r="F67" s="80">
        <v>0</v>
      </c>
      <c r="G67" s="80">
        <v>0</v>
      </c>
    </row>
    <row r="68" spans="1:7" ht="16.5">
      <c r="A68" s="80">
        <v>28303350</v>
      </c>
      <c r="B68" s="80">
        <v>28303350</v>
      </c>
      <c r="C68" s="80">
        <v>2673710</v>
      </c>
      <c r="D68" s="81" t="s">
        <v>45</v>
      </c>
      <c r="E68" s="80">
        <v>0</v>
      </c>
      <c r="F68" s="80">
        <v>0</v>
      </c>
      <c r="G68" s="80">
        <v>0</v>
      </c>
    </row>
    <row r="69" spans="1:7" ht="16.5">
      <c r="A69" s="80">
        <v>55000</v>
      </c>
      <c r="B69" s="80">
        <v>55000</v>
      </c>
      <c r="C69" s="80">
        <v>0</v>
      </c>
      <c r="D69" s="81" t="s">
        <v>158</v>
      </c>
      <c r="E69" s="80">
        <v>0</v>
      </c>
      <c r="F69" s="80">
        <v>0</v>
      </c>
      <c r="G69" s="80">
        <v>0</v>
      </c>
    </row>
    <row r="70" spans="1:7" ht="16.5">
      <c r="A70" s="80">
        <v>261210</v>
      </c>
      <c r="B70" s="80">
        <v>261210</v>
      </c>
      <c r="C70" s="80">
        <v>12460</v>
      </c>
      <c r="D70" s="81" t="s">
        <v>46</v>
      </c>
      <c r="E70" s="80">
        <v>0</v>
      </c>
      <c r="F70" s="80">
        <v>0</v>
      </c>
      <c r="G70" s="80">
        <v>0</v>
      </c>
    </row>
    <row r="71" spans="1:7" ht="16.5">
      <c r="A71" s="80">
        <v>2894560</v>
      </c>
      <c r="B71" s="80">
        <v>2894560</v>
      </c>
      <c r="C71" s="80">
        <v>247100</v>
      </c>
      <c r="D71" s="81" t="s">
        <v>47</v>
      </c>
      <c r="E71" s="80">
        <v>0</v>
      </c>
      <c r="F71" s="80">
        <v>0</v>
      </c>
      <c r="G71" s="80">
        <v>0</v>
      </c>
    </row>
    <row r="72" spans="1:7" ht="16.5">
      <c r="A72" s="80">
        <v>9575600</v>
      </c>
      <c r="B72" s="80">
        <v>9575600</v>
      </c>
      <c r="C72" s="80">
        <v>1097050</v>
      </c>
      <c r="D72" s="81" t="s">
        <v>48</v>
      </c>
      <c r="E72" s="80">
        <v>0</v>
      </c>
      <c r="F72" s="80">
        <v>0</v>
      </c>
      <c r="G72" s="80">
        <v>0</v>
      </c>
    </row>
    <row r="73" spans="1:7" ht="16.5">
      <c r="A73" s="80">
        <v>4684800</v>
      </c>
      <c r="B73" s="80">
        <v>4684800</v>
      </c>
      <c r="C73" s="80">
        <v>322230</v>
      </c>
      <c r="D73" s="81" t="s">
        <v>49</v>
      </c>
      <c r="E73" s="80">
        <v>0</v>
      </c>
      <c r="F73" s="80">
        <v>0</v>
      </c>
      <c r="G73" s="80">
        <v>0</v>
      </c>
    </row>
    <row r="74" spans="1:7" ht="16.5">
      <c r="A74" s="80">
        <v>2000</v>
      </c>
      <c r="B74" s="80">
        <v>2000</v>
      </c>
      <c r="C74" s="80">
        <v>2000</v>
      </c>
      <c r="D74" s="81" t="s">
        <v>182</v>
      </c>
      <c r="E74" s="80">
        <v>0</v>
      </c>
      <c r="F74" s="80">
        <v>0</v>
      </c>
      <c r="G74" s="80">
        <v>0</v>
      </c>
    </row>
    <row r="75" spans="1:7" ht="16.5">
      <c r="A75" s="80">
        <v>786380</v>
      </c>
      <c r="B75" s="80">
        <v>786380</v>
      </c>
      <c r="C75" s="80">
        <v>0</v>
      </c>
      <c r="D75" s="81" t="s">
        <v>50</v>
      </c>
      <c r="E75" s="80">
        <v>0</v>
      </c>
      <c r="F75" s="80">
        <v>0</v>
      </c>
      <c r="G75" s="80">
        <v>0</v>
      </c>
    </row>
    <row r="76" spans="1:7" ht="16.5">
      <c r="A76" s="80">
        <v>877800</v>
      </c>
      <c r="B76" s="80">
        <v>877800</v>
      </c>
      <c r="C76" s="80">
        <v>899200</v>
      </c>
      <c r="D76" s="81" t="s">
        <v>146</v>
      </c>
      <c r="E76" s="80">
        <v>0</v>
      </c>
      <c r="F76" s="80">
        <v>0</v>
      </c>
      <c r="G76" s="80">
        <v>0</v>
      </c>
    </row>
    <row r="77" spans="1:7" ht="16.5">
      <c r="A77" s="80">
        <v>8746040</v>
      </c>
      <c r="B77" s="80">
        <v>8746040</v>
      </c>
      <c r="C77" s="80">
        <v>679560</v>
      </c>
      <c r="D77" s="81" t="s">
        <v>51</v>
      </c>
      <c r="E77" s="80">
        <v>0</v>
      </c>
      <c r="F77" s="80">
        <v>0</v>
      </c>
      <c r="G77" s="80">
        <v>0</v>
      </c>
    </row>
    <row r="78" spans="1:7" ht="16.5">
      <c r="A78" s="80">
        <v>3633500</v>
      </c>
      <c r="B78" s="80">
        <v>3633500</v>
      </c>
      <c r="C78" s="80">
        <v>0</v>
      </c>
      <c r="D78" s="81" t="s">
        <v>147</v>
      </c>
      <c r="E78" s="80">
        <v>0</v>
      </c>
      <c r="F78" s="80">
        <v>0</v>
      </c>
      <c r="G78" s="80">
        <v>0</v>
      </c>
    </row>
    <row r="79" spans="1:7" ht="16.5">
      <c r="A79" s="80">
        <v>45862900</v>
      </c>
      <c r="B79" s="80">
        <v>45862900</v>
      </c>
      <c r="C79" s="80">
        <v>97000</v>
      </c>
      <c r="D79" s="81" t="s">
        <v>150</v>
      </c>
      <c r="E79" s="80">
        <v>0</v>
      </c>
      <c r="F79" s="80">
        <v>0</v>
      </c>
      <c r="G79" s="80">
        <v>0</v>
      </c>
    </row>
    <row r="80" spans="1:7" ht="16.5">
      <c r="A80" s="80">
        <v>20357610</v>
      </c>
      <c r="B80" s="80">
        <v>20357610</v>
      </c>
      <c r="C80" s="80">
        <v>100000</v>
      </c>
      <c r="D80" s="81" t="s">
        <v>52</v>
      </c>
      <c r="E80" s="80">
        <v>0</v>
      </c>
      <c r="F80" s="80">
        <v>0</v>
      </c>
      <c r="G80" s="80">
        <v>0</v>
      </c>
    </row>
    <row r="81" spans="1:7" ht="16.5">
      <c r="A81" s="80">
        <v>5473592315</v>
      </c>
      <c r="B81" s="80">
        <v>11978354303</v>
      </c>
      <c r="C81" s="80">
        <v>415879938</v>
      </c>
      <c r="D81" s="81" t="s">
        <v>111</v>
      </c>
      <c r="E81" s="80">
        <v>415879938</v>
      </c>
      <c r="F81" s="80">
        <v>11978354303</v>
      </c>
      <c r="G81" s="80">
        <v>5473592315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:IV61"/>
    </sheetView>
  </sheetViews>
  <sheetFormatPr defaultColWidth="9.140625" defaultRowHeight="15"/>
  <cols>
    <col min="1" max="1" width="11.57421875" style="32" customWidth="1"/>
    <col min="2" max="4" width="11.8515625" style="0" customWidth="1"/>
    <col min="5" max="5" width="35.7109375" style="25" customWidth="1"/>
  </cols>
  <sheetData/>
  <sheetProtection/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A20" sqref="A20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93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104</v>
      </c>
      <c r="G2" s="164">
        <v>134084919</v>
      </c>
      <c r="H2" s="165"/>
      <c r="I2" s="10" t="s">
        <v>65</v>
      </c>
    </row>
    <row r="3" spans="1:9" ht="23.25" customHeight="1">
      <c r="A3" s="11" t="s">
        <v>94</v>
      </c>
      <c r="B3" s="12">
        <v>372605</v>
      </c>
      <c r="C3" s="13"/>
      <c r="D3" s="12">
        <v>33839796</v>
      </c>
      <c r="E3" s="16"/>
      <c r="F3" s="11" t="s">
        <v>66</v>
      </c>
      <c r="G3" s="166">
        <v>163238147</v>
      </c>
      <c r="H3" s="167"/>
      <c r="I3" s="168"/>
    </row>
    <row r="4" spans="1:9" ht="20.25" customHeight="1">
      <c r="A4" s="11" t="s">
        <v>95</v>
      </c>
      <c r="B4" s="14">
        <v>2950687</v>
      </c>
      <c r="C4" s="14">
        <v>300000</v>
      </c>
      <c r="D4" s="15">
        <v>75856740</v>
      </c>
      <c r="E4" s="48" t="s">
        <v>167</v>
      </c>
      <c r="F4" s="11" t="s">
        <v>164</v>
      </c>
      <c r="G4" s="166">
        <v>2442337</v>
      </c>
      <c r="H4" s="167"/>
      <c r="I4" s="168"/>
    </row>
    <row r="5" spans="1:9" ht="21.75" customHeight="1" thickBot="1">
      <c r="A5" s="17" t="s">
        <v>96</v>
      </c>
      <c r="B5" s="169"/>
      <c r="C5" s="169"/>
      <c r="D5" s="18"/>
      <c r="E5" s="19"/>
      <c r="F5" s="17" t="s">
        <v>67</v>
      </c>
      <c r="G5" s="170">
        <v>102601279</v>
      </c>
      <c r="H5" s="171"/>
      <c r="I5" s="20" t="s">
        <v>68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78</v>
      </c>
      <c r="B11" s="23">
        <v>70000</v>
      </c>
      <c r="C11" s="26"/>
      <c r="D11" s="26"/>
      <c r="E11" s="3"/>
    </row>
    <row r="12" spans="1:5" ht="15">
      <c r="A12" s="30" t="s">
        <v>79</v>
      </c>
      <c r="B12" s="23">
        <v>74435154</v>
      </c>
      <c r="C12" s="26"/>
      <c r="D12" s="26"/>
      <c r="E12" s="4"/>
    </row>
    <row r="13" spans="1:5" ht="15">
      <c r="A13" s="30" t="s">
        <v>80</v>
      </c>
      <c r="B13" s="29"/>
      <c r="C13" s="27">
        <v>30000</v>
      </c>
      <c r="D13" s="28"/>
      <c r="E13" s="5"/>
    </row>
    <row r="14" spans="1:5" ht="15">
      <c r="A14" s="30" t="s">
        <v>81</v>
      </c>
      <c r="B14" s="23"/>
      <c r="D14" s="26"/>
      <c r="E14" s="6"/>
    </row>
    <row r="15" spans="1:5" ht="15">
      <c r="A15" s="30" t="s">
        <v>86</v>
      </c>
      <c r="B15" s="26"/>
      <c r="C15" s="26">
        <v>4000000</v>
      </c>
      <c r="D15" s="26">
        <v>8000000</v>
      </c>
      <c r="E15" s="2"/>
    </row>
    <row r="16" spans="1:5" ht="15">
      <c r="A16" s="30" t="s">
        <v>84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82</v>
      </c>
      <c r="E19" s="3"/>
    </row>
    <row r="20" spans="1:5" ht="16.5">
      <c r="A20" s="31" t="s">
        <v>83</v>
      </c>
      <c r="E20" s="33"/>
    </row>
    <row r="21" spans="1:5" ht="16.5">
      <c r="A21" s="31" t="s">
        <v>85</v>
      </c>
      <c r="B21" s="22">
        <v>50305992</v>
      </c>
      <c r="C21" s="22"/>
      <c r="E21" s="3" t="s">
        <v>87</v>
      </c>
    </row>
    <row r="22" spans="1:5" ht="16.5">
      <c r="A22" s="31" t="s">
        <v>88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.57421875" style="0" customWidth="1"/>
    <col min="2" max="2" width="6.28125" style="39" customWidth="1"/>
    <col min="3" max="3" width="14.7109375" style="39" customWidth="1"/>
    <col min="4" max="4" width="13.140625" style="39" customWidth="1"/>
    <col min="5" max="5" width="14.421875" style="0" customWidth="1"/>
  </cols>
  <sheetData>
    <row r="1" spans="1:5" ht="21" customHeight="1">
      <c r="A1" s="89"/>
      <c r="B1" s="90"/>
      <c r="C1" s="91" t="s">
        <v>152</v>
      </c>
      <c r="D1" s="91" t="s">
        <v>153</v>
      </c>
      <c r="E1" s="92" t="s">
        <v>160</v>
      </c>
    </row>
    <row r="2" spans="1:5" ht="21" customHeight="1">
      <c r="A2" s="95" t="s">
        <v>113</v>
      </c>
      <c r="B2" s="51" t="s">
        <v>57</v>
      </c>
      <c r="C2" s="51" t="s">
        <v>69</v>
      </c>
      <c r="D2" s="85" t="s">
        <v>179</v>
      </c>
      <c r="E2" s="52" t="s">
        <v>76</v>
      </c>
    </row>
    <row r="3" spans="1:5" ht="21" customHeight="1">
      <c r="A3" s="96">
        <v>42008</v>
      </c>
      <c r="B3" s="53" t="s">
        <v>58</v>
      </c>
      <c r="C3" s="53" t="s">
        <v>107</v>
      </c>
      <c r="D3" s="84" t="s">
        <v>102</v>
      </c>
      <c r="E3" s="54" t="s">
        <v>171</v>
      </c>
    </row>
    <row r="4" spans="1:5" ht="21" customHeight="1">
      <c r="A4" s="97"/>
      <c r="B4" s="53" t="s">
        <v>59</v>
      </c>
      <c r="C4" s="53" t="s">
        <v>180</v>
      </c>
      <c r="D4" s="84" t="s">
        <v>75</v>
      </c>
      <c r="E4" s="54" t="s">
        <v>142</v>
      </c>
    </row>
    <row r="5" spans="1:5" ht="21" customHeight="1">
      <c r="A5" s="95" t="s">
        <v>114</v>
      </c>
      <c r="B5" s="51" t="s">
        <v>57</v>
      </c>
      <c r="C5" s="51" t="s">
        <v>101</v>
      </c>
      <c r="D5" s="85" t="s">
        <v>70</v>
      </c>
      <c r="E5" s="52" t="s">
        <v>73</v>
      </c>
    </row>
    <row r="6" spans="1:5" ht="21" customHeight="1">
      <c r="A6" s="96">
        <v>42015</v>
      </c>
      <c r="B6" s="53" t="s">
        <v>58</v>
      </c>
      <c r="C6" s="53" t="s">
        <v>172</v>
      </c>
      <c r="D6" s="84" t="s">
        <v>106</v>
      </c>
      <c r="E6" s="54" t="s">
        <v>71</v>
      </c>
    </row>
    <row r="7" spans="1:5" ht="21" customHeight="1">
      <c r="A7" s="97"/>
      <c r="B7" s="53" t="s">
        <v>59</v>
      </c>
      <c r="C7" s="53" t="s">
        <v>173</v>
      </c>
      <c r="D7" s="84" t="s">
        <v>141</v>
      </c>
      <c r="E7" s="54" t="s">
        <v>98</v>
      </c>
    </row>
    <row r="8" spans="1:5" ht="21" customHeight="1">
      <c r="A8" s="99" t="s">
        <v>115</v>
      </c>
      <c r="B8" s="100" t="s">
        <v>57</v>
      </c>
      <c r="C8" s="100" t="s">
        <v>89</v>
      </c>
      <c r="D8" s="101" t="s">
        <v>72</v>
      </c>
      <c r="E8" s="102" t="s">
        <v>103</v>
      </c>
    </row>
    <row r="9" spans="1:5" ht="21" customHeight="1">
      <c r="A9" s="96">
        <v>42022</v>
      </c>
      <c r="B9" s="53" t="s">
        <v>58</v>
      </c>
      <c r="C9" s="53" t="s">
        <v>174</v>
      </c>
      <c r="D9" s="84" t="s">
        <v>76</v>
      </c>
      <c r="E9" s="54" t="s">
        <v>101</v>
      </c>
    </row>
    <row r="10" spans="1:5" ht="21" customHeight="1">
      <c r="A10" s="103"/>
      <c r="B10" s="104" t="s">
        <v>59</v>
      </c>
      <c r="C10" s="104" t="s">
        <v>142</v>
      </c>
      <c r="D10" s="105" t="s">
        <v>91</v>
      </c>
      <c r="E10" s="106" t="s">
        <v>99</v>
      </c>
    </row>
    <row r="11" spans="1:5" ht="21" customHeight="1">
      <c r="A11" s="98" t="s">
        <v>116</v>
      </c>
      <c r="B11" s="53" t="s">
        <v>57</v>
      </c>
      <c r="C11" s="53" t="s">
        <v>70</v>
      </c>
      <c r="D11" s="84" t="s">
        <v>73</v>
      </c>
      <c r="E11" s="54" t="s">
        <v>178</v>
      </c>
    </row>
    <row r="12" spans="1:5" ht="21" customHeight="1">
      <c r="A12" s="96">
        <v>42029</v>
      </c>
      <c r="B12" s="53" t="s">
        <v>58</v>
      </c>
      <c r="C12" s="53" t="s">
        <v>71</v>
      </c>
      <c r="D12" s="84" t="s">
        <v>176</v>
      </c>
      <c r="E12" s="54" t="s">
        <v>106</v>
      </c>
    </row>
    <row r="13" spans="1:5" ht="21" customHeight="1" thickBot="1">
      <c r="A13" s="107"/>
      <c r="B13" s="58" t="s">
        <v>59</v>
      </c>
      <c r="C13" s="58" t="s">
        <v>175</v>
      </c>
      <c r="D13" s="93" t="s">
        <v>177</v>
      </c>
      <c r="E13" s="59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67"/>
      <c r="B2" s="72"/>
      <c r="C2" s="71" t="s">
        <v>152</v>
      </c>
      <c r="D2" s="64" t="s">
        <v>153</v>
      </c>
      <c r="E2" s="66" t="s">
        <v>160</v>
      </c>
    </row>
    <row r="3" spans="1:5" ht="16.5">
      <c r="A3" s="68" t="s">
        <v>113</v>
      </c>
      <c r="B3" s="108" t="s">
        <v>57</v>
      </c>
      <c r="C3" s="61" t="s">
        <v>69</v>
      </c>
      <c r="D3" s="60" t="s">
        <v>70</v>
      </c>
      <c r="E3" s="54" t="s">
        <v>73</v>
      </c>
    </row>
    <row r="4" spans="1:5" ht="16.5">
      <c r="A4" s="69">
        <v>41826</v>
      </c>
      <c r="B4" s="109" t="s">
        <v>162</v>
      </c>
      <c r="C4" s="63" t="s">
        <v>107</v>
      </c>
      <c r="D4" s="62" t="s">
        <v>102</v>
      </c>
      <c r="E4" s="54" t="s">
        <v>103</v>
      </c>
    </row>
    <row r="5" spans="1:5" ht="16.5">
      <c r="A5" s="70"/>
      <c r="B5" s="110" t="s">
        <v>163</v>
      </c>
      <c r="C5" s="63" t="s">
        <v>151</v>
      </c>
      <c r="D5" s="62" t="s">
        <v>71</v>
      </c>
      <c r="E5" s="54" t="s">
        <v>98</v>
      </c>
    </row>
    <row r="6" spans="1:5" ht="16.5">
      <c r="A6" s="50" t="s">
        <v>114</v>
      </c>
      <c r="B6" s="86" t="s">
        <v>57</v>
      </c>
      <c r="C6" s="51" t="s">
        <v>89</v>
      </c>
      <c r="D6" s="60" t="s">
        <v>76</v>
      </c>
      <c r="E6" s="52" t="s">
        <v>74</v>
      </c>
    </row>
    <row r="7" spans="1:5" ht="16.5">
      <c r="A7" s="49">
        <v>41833</v>
      </c>
      <c r="B7" s="86" t="s">
        <v>58</v>
      </c>
      <c r="C7" s="53" t="s">
        <v>141</v>
      </c>
      <c r="D7" s="62" t="s">
        <v>142</v>
      </c>
      <c r="E7" s="54" t="s">
        <v>75</v>
      </c>
    </row>
    <row r="8" spans="1:5" ht="16.5">
      <c r="A8" s="55"/>
      <c r="B8" s="86" t="s">
        <v>59</v>
      </c>
      <c r="C8" s="53" t="s">
        <v>106</v>
      </c>
      <c r="D8" s="62" t="s">
        <v>91</v>
      </c>
      <c r="E8" s="54" t="s">
        <v>99</v>
      </c>
    </row>
    <row r="9" spans="1:5" ht="18.75" customHeight="1">
      <c r="A9" s="56"/>
      <c r="B9" s="87"/>
      <c r="C9" s="172" t="s">
        <v>161</v>
      </c>
      <c r="D9" s="173"/>
      <c r="E9" s="174"/>
    </row>
    <row r="10" spans="1:5" ht="16.5">
      <c r="A10" s="50" t="s">
        <v>115</v>
      </c>
      <c r="B10" s="88" t="s">
        <v>57</v>
      </c>
      <c r="C10" s="51" t="s">
        <v>108</v>
      </c>
      <c r="D10" s="60" t="s">
        <v>99</v>
      </c>
      <c r="E10" s="52" t="s">
        <v>103</v>
      </c>
    </row>
    <row r="11" spans="1:5" ht="16.5">
      <c r="A11" s="49">
        <v>41840</v>
      </c>
      <c r="B11" s="86" t="s">
        <v>58</v>
      </c>
      <c r="C11" s="53" t="s">
        <v>142</v>
      </c>
      <c r="D11" s="62" t="s">
        <v>73</v>
      </c>
      <c r="E11" s="54" t="s">
        <v>72</v>
      </c>
    </row>
    <row r="12" spans="1:5" ht="16.5">
      <c r="A12" s="55"/>
      <c r="B12" s="86" t="s">
        <v>59</v>
      </c>
      <c r="C12" s="53" t="s">
        <v>97</v>
      </c>
      <c r="D12" s="62" t="s">
        <v>90</v>
      </c>
      <c r="E12" s="54" t="s">
        <v>117</v>
      </c>
    </row>
    <row r="13" spans="1:5" ht="16.5">
      <c r="A13" s="50" t="s">
        <v>116</v>
      </c>
      <c r="B13" s="88" t="s">
        <v>57</v>
      </c>
      <c r="C13" s="51" t="s">
        <v>89</v>
      </c>
      <c r="D13" s="60" t="s">
        <v>74</v>
      </c>
      <c r="E13" s="52" t="s">
        <v>91</v>
      </c>
    </row>
    <row r="14" spans="1:5" ht="16.5">
      <c r="A14" s="49">
        <v>41847</v>
      </c>
      <c r="B14" s="86" t="s">
        <v>58</v>
      </c>
      <c r="C14" s="53" t="s">
        <v>101</v>
      </c>
      <c r="D14" s="62" t="s">
        <v>141</v>
      </c>
      <c r="E14" s="54" t="s">
        <v>76</v>
      </c>
    </row>
    <row r="15" spans="1:5" ht="17.25" thickBot="1">
      <c r="A15" s="57"/>
      <c r="B15" s="58" t="s">
        <v>59</v>
      </c>
      <c r="C15" s="58" t="s">
        <v>98</v>
      </c>
      <c r="D15" s="65" t="s">
        <v>106</v>
      </c>
      <c r="E15" s="59" t="s">
        <v>71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46" t="s">
        <v>30</v>
      </c>
      <c r="B1" s="47">
        <v>965000</v>
      </c>
      <c r="C1" s="45" t="s">
        <v>130</v>
      </c>
    </row>
    <row r="2" spans="1:3" ht="16.5">
      <c r="A2" s="46" t="s">
        <v>31</v>
      </c>
      <c r="B2" s="47">
        <v>231580</v>
      </c>
      <c r="C2" s="43" t="s">
        <v>131</v>
      </c>
    </row>
    <row r="3" spans="1:3" ht="27.75" customHeight="1">
      <c r="A3" s="46" t="s">
        <v>32</v>
      </c>
      <c r="B3" s="47">
        <v>3084340</v>
      </c>
      <c r="C3" s="45" t="s">
        <v>132</v>
      </c>
    </row>
    <row r="4" spans="1:3" ht="16.5">
      <c r="A4" s="46" t="s">
        <v>119</v>
      </c>
      <c r="B4" s="47">
        <v>2539920</v>
      </c>
      <c r="C4" s="43" t="s">
        <v>133</v>
      </c>
    </row>
    <row r="5" spans="1:3" ht="16.5">
      <c r="A5" s="46" t="s">
        <v>28</v>
      </c>
      <c r="B5" s="47">
        <v>2238100</v>
      </c>
      <c r="C5" s="43" t="s">
        <v>128</v>
      </c>
    </row>
    <row r="6" spans="1:3" ht="16.5">
      <c r="A6" s="46" t="s">
        <v>118</v>
      </c>
      <c r="B6" s="47">
        <v>1000000</v>
      </c>
      <c r="C6" s="45"/>
    </row>
    <row r="7" spans="1:3" ht="16.5">
      <c r="A7" s="46" t="s">
        <v>34</v>
      </c>
      <c r="B7" s="47">
        <v>1200000</v>
      </c>
      <c r="C7" s="43"/>
    </row>
    <row r="8" spans="1:3" ht="16.5">
      <c r="A8" s="46" t="s">
        <v>35</v>
      </c>
      <c r="B8" s="47">
        <v>1400000</v>
      </c>
      <c r="C8" s="43"/>
    </row>
    <row r="9" spans="1:3" ht="16.5">
      <c r="A9" s="46" t="s">
        <v>36</v>
      </c>
      <c r="B9" s="47">
        <v>600000</v>
      </c>
      <c r="C9" s="43"/>
    </row>
    <row r="10" spans="1:3" ht="16.5">
      <c r="A10" s="46" t="s">
        <v>37</v>
      </c>
      <c r="B10" s="47">
        <v>6963820</v>
      </c>
      <c r="C10" s="43"/>
    </row>
    <row r="11" spans="1:3" ht="16.5">
      <c r="A11" s="46" t="s">
        <v>38</v>
      </c>
      <c r="B11" s="47">
        <v>110000</v>
      </c>
      <c r="C11" s="43"/>
    </row>
    <row r="12" spans="1:3" ht="16.5">
      <c r="A12" s="46" t="s">
        <v>77</v>
      </c>
      <c r="B12" s="47">
        <v>1292070</v>
      </c>
      <c r="C12" s="43" t="s">
        <v>134</v>
      </c>
    </row>
    <row r="13" spans="1:3" ht="16.5">
      <c r="A13" s="46" t="s">
        <v>39</v>
      </c>
      <c r="B13" s="47">
        <v>8605000</v>
      </c>
      <c r="C13" s="43" t="s">
        <v>120</v>
      </c>
    </row>
    <row r="14" spans="1:3" ht="16.5">
      <c r="A14" s="46" t="s">
        <v>40</v>
      </c>
      <c r="B14" s="47">
        <v>300000</v>
      </c>
      <c r="C14" s="43" t="s">
        <v>121</v>
      </c>
    </row>
    <row r="15" spans="1:3" ht="28.5" customHeight="1">
      <c r="A15" s="46" t="s">
        <v>41</v>
      </c>
      <c r="B15" s="47">
        <v>570000</v>
      </c>
      <c r="C15" s="45" t="s">
        <v>135</v>
      </c>
    </row>
    <row r="16" spans="1:3" ht="16.5">
      <c r="A16" s="46" t="s">
        <v>42</v>
      </c>
      <c r="B16" s="47">
        <v>4772131</v>
      </c>
      <c r="C16" s="43" t="s">
        <v>112</v>
      </c>
    </row>
    <row r="17" spans="1:3" ht="16.5">
      <c r="A17" s="46" t="s">
        <v>140</v>
      </c>
      <c r="B17" s="47">
        <v>2340339</v>
      </c>
      <c r="C17" s="43" t="s">
        <v>112</v>
      </c>
    </row>
    <row r="18" spans="1:3" ht="16.5">
      <c r="A18" s="46" t="s">
        <v>139</v>
      </c>
      <c r="B18" s="47">
        <v>800000</v>
      </c>
      <c r="C18" s="45" t="s">
        <v>112</v>
      </c>
    </row>
    <row r="19" spans="1:3" ht="16.5">
      <c r="A19" s="46" t="s">
        <v>55</v>
      </c>
      <c r="B19" s="47">
        <v>125000</v>
      </c>
      <c r="C19" s="43" t="s">
        <v>136</v>
      </c>
    </row>
    <row r="20" spans="1:3" ht="18">
      <c r="A20" s="46" t="s">
        <v>44</v>
      </c>
      <c r="B20" s="47">
        <v>253900</v>
      </c>
      <c r="C20" s="44" t="s">
        <v>137</v>
      </c>
    </row>
    <row r="21" spans="1:3" ht="16.5">
      <c r="A21" s="46" t="s">
        <v>45</v>
      </c>
      <c r="B21" s="47">
        <v>2135780</v>
      </c>
      <c r="C21" s="43" t="s">
        <v>122</v>
      </c>
    </row>
    <row r="22" spans="1:3" ht="16.5">
      <c r="A22" s="46" t="s">
        <v>46</v>
      </c>
      <c r="B22" s="47">
        <v>58500</v>
      </c>
      <c r="C22" s="43" t="s">
        <v>138</v>
      </c>
    </row>
    <row r="23" spans="1:3" ht="16.5">
      <c r="A23" s="46" t="s">
        <v>47</v>
      </c>
      <c r="B23" s="47">
        <v>241740</v>
      </c>
      <c r="C23" s="43" t="s">
        <v>123</v>
      </c>
    </row>
    <row r="24" spans="1:3" ht="16.5">
      <c r="A24" s="46" t="s">
        <v>48</v>
      </c>
      <c r="B24" s="47">
        <v>481050</v>
      </c>
      <c r="C24" s="43" t="s">
        <v>125</v>
      </c>
    </row>
    <row r="25" spans="1:3" ht="16.5">
      <c r="A25" s="46" t="s">
        <v>49</v>
      </c>
      <c r="B25" s="47">
        <v>285370</v>
      </c>
      <c r="C25" s="43" t="s">
        <v>124</v>
      </c>
    </row>
    <row r="26" spans="1:3" ht="16.5">
      <c r="A26" s="46" t="s">
        <v>50</v>
      </c>
      <c r="B26" s="47">
        <v>48000</v>
      </c>
      <c r="C26" s="43" t="s">
        <v>129</v>
      </c>
    </row>
    <row r="27" spans="1:3" ht="16.5">
      <c r="A27" s="46" t="s">
        <v>51</v>
      </c>
      <c r="B27" s="47">
        <v>591650</v>
      </c>
      <c r="C27" s="43" t="s">
        <v>126</v>
      </c>
    </row>
    <row r="28" spans="1:3" ht="16.5">
      <c r="A28" s="46" t="s">
        <v>52</v>
      </c>
      <c r="B28" s="47">
        <v>409000</v>
      </c>
      <c r="C28" s="4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2015-01-07T06:17:59Z</cp:lastPrinted>
  <dcterms:created xsi:type="dcterms:W3CDTF">2011-02-02T00:54:59Z</dcterms:created>
  <dcterms:modified xsi:type="dcterms:W3CDTF">2015-01-07T06:51:13Z</dcterms:modified>
  <cp:category/>
  <cp:version/>
  <cp:contentType/>
  <cp:contentStatus/>
</cp:coreProperties>
</file>